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lia.castro\Desktop\srft\2019\definitivo 2019\"/>
    </mc:Choice>
  </mc:AlternateContent>
  <bookViews>
    <workbookView xWindow="0" yWindow="0" windowWidth="20490" windowHeight="7620"/>
  </bookViews>
  <sheets>
    <sheet name="FORTAMUN DESTINO GAST"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5" hidden="1">'Avances Fisicos'!$A$1:$I$40</definedName>
    <definedName name="_xlnm._FilterDatabase" localSheetId="4" hidden="1">Contratos!$A$1:$H$1</definedName>
    <definedName name="_xlnm._FilterDatabase" localSheetId="0" hidden="1">'FORTAMUN DESTINO GAST'!$A$8:$AL$47</definedName>
    <definedName name="_xlnm._FilterDatabase" localSheetId="1" hidden="1">'Fuentes de Financiamiento'!$A$1:$H$1</definedName>
    <definedName name="_xlnm._FilterDatabase" localSheetId="3" hidden="1">Georeferencias!$A$1:$H$40</definedName>
    <definedName name="_xlnm._FilterDatabase" localSheetId="2" hidden="1">Metas!$A$1:$E$1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7" l="1"/>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H2"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E2"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alcChain>
</file>

<file path=xl/sharedStrings.xml><?xml version="1.0" encoding="utf-8"?>
<sst xmlns="http://schemas.openxmlformats.org/spreadsheetml/2006/main" count="1757" uniqueCount="557">
  <si>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</si>
  <si>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</si>
  <si>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</si>
  <si>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</si>
  <si>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</si>
  <si>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</si>
  <si>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</si>
  <si>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</si>
  <si>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</si>
  <si>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</si>
  <si>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</si>
  <si>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</si>
  <si>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</si>
  <si>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</si>
  <si>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</si>
  <si>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</si>
  <si>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</si>
  <si>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</si>
  <si>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</si>
  <si>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</si>
  <si>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</si>
  <si>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</si>
  <si>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</si>
  <si>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</si>
  <si>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</si>
  <si>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</si>
  <si>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</si>
  <si>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</si>
  <si>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</si>
  <si>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</si>
  <si>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</si>
  <si>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</si>
  <si>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</si>
  <si>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</si>
  <si>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</si>
  <si>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</si>
  <si>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</si>
  <si>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</si>
  <si>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</si>
  <si>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</si>
  <si>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</si>
  <si>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</si>
  <si>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</si>
  <si>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</si>
  <si>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</si>
  <si>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</si>
  <si>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</si>
  <si>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</si>
  <si>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</si>
  <si>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</si>
  <si>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</si>
  <si>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</si>
  <si>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</si>
  <si>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</si>
  <si>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</si>
  <si>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</si>
  <si>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</si>
  <si>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</si>
  <si>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</si>
  <si>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</si>
  <si>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</si>
  <si>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</si>
  <si>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</si>
  <si>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</si>
  <si>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</si>
  <si>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</si>
  <si>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</si>
  <si>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</si>
  <si>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</si>
  <si>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</si>
  <si>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</si>
  <si>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</si>
  <si>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</si>
  <si>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</si>
  <si>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</si>
  <si>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</si>
  <si>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</si>
  <si>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</si>
  <si>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</si>
  <si>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</si>
  <si>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</si>
  <si>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</si>
  <si>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</si>
  <si>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</si>
  <si>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</si>
  <si>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</si>
  <si>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</si>
  <si>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</si>
  <si>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</si>
  <si>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</si>
  <si>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</si>
  <si>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</si>
  <si>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</si>
  <si>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</si>
  <si>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</si>
  <si>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</si>
  <si>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</si>
  <si>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</si>
  <si>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</si>
  <si>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</si>
  <si>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</si>
  <si>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</si>
  <si>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</si>
  <si>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</si>
  <si>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</si>
  <si>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</si>
  <si>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</si>
  <si>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</si>
  <si>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</si>
  <si>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Proyecto de inversión</t>
  </si>
  <si>
    <t>Guanajuato</t>
  </si>
  <si>
    <t>León</t>
  </si>
  <si>
    <t>Transportes y vialidades</t>
  </si>
  <si>
    <t>Sin identificar</t>
  </si>
  <si>
    <t>MUNICIPIO DE LEÓN</t>
  </si>
  <si>
    <t>S</t>
  </si>
  <si>
    <t>Terminado</t>
  </si>
  <si>
    <t>Validado avances</t>
  </si>
  <si>
    <t>Sin observaciones</t>
  </si>
  <si>
    <t>En Ejecución</t>
  </si>
  <si>
    <t>Urbanización</t>
  </si>
  <si>
    <t>N</t>
  </si>
  <si>
    <t/>
  </si>
  <si>
    <t>MUNICIPIO DE LEON</t>
  </si>
  <si>
    <t>FEDERALES (APORTACIONES, SUBSIDIOS Y CONVENIOS)</t>
  </si>
  <si>
    <t>33-Aportaciones Federales para Entidades Federativas y Municipios</t>
  </si>
  <si>
    <t>Metros Cuadrados</t>
  </si>
  <si>
    <t>Metros lineales</t>
  </si>
  <si>
    <t>León De Los Aldama</t>
  </si>
  <si>
    <t>Obra</t>
  </si>
  <si>
    <t>MIGUEL ANGEL MATA SEGOVIANO</t>
  </si>
  <si>
    <t>Municipio de León</t>
  </si>
  <si>
    <t>Informe definitivo 2019</t>
  </si>
  <si>
    <t>MONTO_ GLOBAL_ APROBADO</t>
  </si>
  <si>
    <t>ID_ ENTIDAD RESPONSABLE</t>
  </si>
  <si>
    <t>ENTIDAD_ RESPONSABLE</t>
  </si>
  <si>
    <t>ID_ MUNICIPIO_ RESPONSABLE</t>
  </si>
  <si>
    <t>MUNICIPIO_ RESPONSABLE</t>
  </si>
  <si>
    <t>TIPO_ PROGRAMA_ PROYECTO</t>
  </si>
  <si>
    <t>NUMERO_ PROYECTO</t>
  </si>
  <si>
    <t>POBLACION_ BENEFICIADA</t>
  </si>
  <si>
    <t>TIPO_ GEOREFERENCIA</t>
  </si>
  <si>
    <t>GUA190101513722</t>
  </si>
  <si>
    <t>{ff1: {ciclo_recurso:2019, ramo:33, modalidad:I, prog_pres:5, tipo_recurso:FEDERALES (APORTACIONES, SUBSIDIOS Y CONVENIOS), monto:3000030.48, modificado:2999783.94}}</t>
  </si>
  <si>
    <t>MANTENIMIENTO INTEGRAL A LOS CAMELLONES DE LOS BULEVARES: AEROPUERTO, OLIMPICA, SAN JUDAS TADEO, VIA DE LOS GIRASOLES, MILENIO, EPSILON, VERTIZ CAMPERO, LA LUZ, VICENTE VALTIERRA, DELTA, EJE METROPOLITANO, EN LEON GTO.</t>
  </si>
  <si>
    <t>Programa de Inversión de Mantenimiento</t>
  </si>
  <si>
    <t>DIRECCION GENERAL DE OBRA PUBLICA</t>
  </si>
  <si>
    <t>RIIEE-013190</t>
  </si>
  <si>
    <t>{meta1: {unidad_medida:Kilómetro cuadrado, meta:450.3, meta_modificada:450.3}}</t>
  </si>
  <si>
    <t>{geo1: {cve_municipio:20, localidad:1, direccion:Blvd. Delta, Fracciones de Santa Julia, León, Gto., México, lon:-101.6166267, lat:21.0953665}}</t>
  </si>
  <si>
    <t>{ctto1: {tipo_obra:Obra, numero_contrato:RIIEE-013190, contratista:SERVICIOS INTEGRALES DE MANTENIMIENTO Y LIMPIEZA 403, S.A. DE C.V., convocante:MUNICIPIO DE LEÓN, monto:3000030.48, importe_modificado:3000030.48}}</t>
  </si>
  <si>
    <t>{meta1: {unidad_medida:Kilómetro cuadrado, avance:450.3}}</t>
  </si>
  <si>
    <t>{1513722/proyecto_INICIO, 1513722/proyecto_FIN, 1513722/proyecto_PROCESO}</t>
  </si>
  <si>
    <t>GUA190101513862</t>
  </si>
  <si>
    <t>{ff1: {ciclo_recurso:2019, ramo:33, modalidad:I, prog_pres:5, tipo_recurso:FEDERALES (APORTACIONES, SUBSIDIOS Y CONVENIOS), monto:3000030.48, modificado:2998606.62}}</t>
  </si>
  <si>
    <t>MANTENIMIENTO INTEGRAL A LOS CAMELLONES DE LOS BULEVARES: FRANCISCO VILLA, TORRES LANDA, HERMANOS ALDAMA, JUAREZ, TIMOTEO LOZANO, M.C. SAAVEDRA, ALGESIRAS, PALMAS, NICARAGUA Y VENUSTIANO CARRANZA EN LEON, GTO.</t>
  </si>
  <si>
    <t>DIRECCION  DE OBRA PUBLICA</t>
  </si>
  <si>
    <t>RIIEE-014190</t>
  </si>
  <si>
    <t>{meta1: {unidad_medida:Kilómetro cuadrado, meta:450.8, meta_modificada:450.8}}</t>
  </si>
  <si>
    <t>{geo1: {cve_municipio:20, localidad:1, direccion:Francisco Villa, Fraccion del Granjeno, 37570 León, Gto., México, lon:-101.6642146, lat:21.0926001}}</t>
  </si>
  <si>
    <t>{ctto1: {tipo_obra:Obra, numero_contrato:RIIEE-014190, contratista:CORPORACION DEL, S.A. DE C.V., convocante:MUNICIPIO DE LEON, monto:3000030.48, importe_modificado:3000030.48}}</t>
  </si>
  <si>
    <t>{meta1: {unidad_medida:Kilómetro cuadrado, avance:450.8}}</t>
  </si>
  <si>
    <t>{1513862/proyecto_INICIO, 1513862/proyecto_PROCESO, 1513862/proyecto_FIN}</t>
  </si>
  <si>
    <t>GUA190101513869</t>
  </si>
  <si>
    <t>{ff1: {ciclo_recurso:2019, ramo:33, modalidad:I, prog_pres:5, tipo_recurso:FEDERALES (APORTACIONES, SUBSIDIOS Y CONVENIOS), monto:3000030.48, modificado:2999799.45}}</t>
  </si>
  <si>
    <t>MANTENIMIENTO INTEGRAL A LOS CAMELLONES DE LOS BULEVARES: JOSE MARIA MORELOS, TELLEZ CRUCES, HILARIOMEDINA, ANTONIOMADRAZO, IBARRILLA Y HERMENEGILDO BUSTOS, EN LEON, GTO.</t>
  </si>
  <si>
    <t>DIRECCION DE OBRA  PÚBLICA</t>
  </si>
  <si>
    <t>RIIEE-015190</t>
  </si>
  <si>
    <t>{meta1: {unidad_medida:Kilómetro cuadrado, meta:449.8, meta_modificada:449.8}}</t>
  </si>
  <si>
    <t>{geo1: {cve_municipio:20, localidad:1, direccion:Bulevar Agustin Téllez Cruces, León, Gto., México, lon:-101.6448201, lat:21.1526852}}</t>
  </si>
  <si>
    <t>{ctto1: {tipo_obra:Obra, numero_contrato:RIIEE-015190, contratista:C. PATRICIA ROBLES MELKEN, convocante:MUNICIPIO DE LEON, monto:3000030.48, importe_modificado:3000030.48}}</t>
  </si>
  <si>
    <t>{meta1: {unidad_medida:Kilómetro cuadrado, avance:449.8}}</t>
  </si>
  <si>
    <t>{1513869/proyecto_INICIO, 1513869/proyecto_FIN, 1513869/proyecto_PROCESO}</t>
  </si>
  <si>
    <t>GUA190101513873</t>
  </si>
  <si>
    <t>{ff1: {ciclo_recurso:2019, ramo:33, modalidad:I, prog_pres:5, tipo_recurso:FEDERALES (APORTACIONES, SUBSIDIOS Y CONVENIOS), monto:3000030.48, modificado:3000030.48}}</t>
  </si>
  <si>
    <t>MANTENIMIENTO INTEGRAL A LOS CAMELLONES DE LOS BULEVARES: ADOLFO LOPEZ MATEOS, MALECON DEL RIO, VASCO DE QUIROGA, MARIANO ESCOBEDO, SAN PEDRO, AMERICA, ROMA, PASEO DE JEREZ, GONZALEZ BOCANEGRA Y BARRIO DE GUADALUPE, EN LEON GTO.</t>
  </si>
  <si>
    <t>DIRECCION DE OBRA PUBLICA</t>
  </si>
  <si>
    <t>RIIEE-017190</t>
  </si>
  <si>
    <t>{meta1: {unidad_medida:Kilómetro cuadrado, meta:450.7, meta_modificada:450.7}}</t>
  </si>
  <si>
    <t>{geo1: {cve_municipio:20, localidad:1, direccion:Blvd. Mariano Escobedo Ote., León, Gto., México, lon:-101.6836788, lat:21.1150357}}</t>
  </si>
  <si>
    <t>{ctto1: {tipo_obra:Obra, numero_contrato:RIIEE-017190, contratista:ING. EUGENIO MANUEL VALLEJO IBARRA, convocante:MUNICIPIO DE LEON, monto:3000030.48, importe_modificado:3000030.48}}</t>
  </si>
  <si>
    <t>{meta1: {unidad_medida:Kilómetro cuadrado, avance:450.7}}</t>
  </si>
  <si>
    <t>{1513873/proyecto_INICIO, 1513873/proyecto_PROCESO, 1513873/proyecto_FIN}</t>
  </si>
  <si>
    <t>GUA190101513880</t>
  </si>
  <si>
    <t>MANTENIMIENTO INTEGRAL A LOS CAMELLONES DE LOS BULEVARES: MIGUEL HIDALGO, JOSE ALONSO DE TORRES, LOPEZ SANABRIA  Y CAMPESTRE, EN LEON, GTO.</t>
  </si>
  <si>
    <t>RIIEE-016190</t>
  </si>
  <si>
    <t>{meta1: {unidad_medida:Kilómetro cuadrado, meta:450.5, meta_modificada:450.5}}</t>
  </si>
  <si>
    <t>{geo1: {cve_municipio:20, localidad:1, direccion:Manuel Lopez Sanabria, Predio Cerro Gordo, León, Gto., México, lon:-101.7022763, lat:21.1553142}}</t>
  </si>
  <si>
    <t>{ctto1: {tipo_obra:Obra, numero_contrato:RIIEE-016190, contratista:SERVICIOS INTEGRALES DLTG S. DE R.L. DE C.V., convocante:MUNICIPIO DE LEON, monto:3000030.48, importe_modificado:3000030.48}}</t>
  </si>
  <si>
    <t>{meta1: {unidad_medida:Kilómetro cuadrado, avance:450.5}}</t>
  </si>
  <si>
    <t>{1513880/proyecto_INICIO, 1513880/proyecto_PROCESO, 1513880/proyecto_FIN}</t>
  </si>
  <si>
    <t>GUA190101513988</t>
  </si>
  <si>
    <t>{ff1: {ciclo_recurso:2019, ramo:33, modalidad:I, prog_pres:5, tipo_recurso:FEDERALES (APORTACIONES, SUBSIDIOS Y CONVENIOS), monto:248692.4, modificado:248692.4}}</t>
  </si>
  <si>
    <t>APLICACIÓN DE RIEGO EN LOS CAMELLONES DE LA ZONA 1, LEON, GTO.</t>
  </si>
  <si>
    <t>Proyecto de Inversión de Infraestructura Gubernamental</t>
  </si>
  <si>
    <t>Dirección General de Obra Pública</t>
  </si>
  <si>
    <t>RIIEE-018190</t>
  </si>
  <si>
    <t>{meta1: {unidad_medida:Lote, meta:39.25, meta_modificada:39.25}}</t>
  </si>
  <si>
    <t>{geo1: {cve_municipio:20, localidad:1, direccion:León, Guanajuato, México, lon:-101.6859605, lat:21.1250077}}</t>
  </si>
  <si>
    <t>{ctto1: {tipo_obra:Obra, numero_contrato:RIIEE-018190, contratista:SERVICIOS INTEGRALES DE MANTENIMIENTO Y LIMPIEZA 403, S.A. DE C.V., convocante:MUNICIPIO DE LEON, monto:248692.4, importe_modificado:248692.4}}</t>
  </si>
  <si>
    <t>{meta1: {unidad_medida:Lote, avance:39.25}}</t>
  </si>
  <si>
    <t>{1513988/proyecto_INICIO, 1513988/proyecto_FIN, 1513988/proyecto_PROCESO}</t>
  </si>
  <si>
    <t>GUA190101513992</t>
  </si>
  <si>
    <t>APLICACIÓN DE RIEGOS EN LOS CAMELLONES DE LA ZONA 2, LEON, GTO.</t>
  </si>
  <si>
    <t>RIIEE-019190</t>
  </si>
  <si>
    <t>{meta1: {unidad_medida:Metros, meta:244.3, meta_modificada:244.3}}</t>
  </si>
  <si>
    <t>{ctto1: {tipo_obra:Obra, numero_contrato:RIIEE-019190, contratista:CORPORACION DEL, S.A. DE C.V., convocante:MUNICIPIO DE LEON, monto:248692.4, importe_modificado:248692.4}}</t>
  </si>
  <si>
    <t>{meta1: {unidad_medida:Metros, avance:244.3}}</t>
  </si>
  <si>
    <t>{1513992/proyecto_INICIO, 1513992/proyecto_FIN, 1513992/proyecto_PROCESO}</t>
  </si>
  <si>
    <t>GUA190201561324</t>
  </si>
  <si>
    <t>{ff1: {ciclo_recurso:2019, ramo:33, modalidad:I, prog_pres:5, tipo_recurso:FEDERALES (APORTACIONES, SUBSIDIOS Y CONVENIOS), monto:2008380.31, modificado:1779264.32}}</t>
  </si>
  <si>
    <t>REHABILITACION Y MODERNIZACION DEL ALUMBRADO PUBLICO EN DIVERSAS COLONIAS DE LA CIUDAD, 3RA ETAPA (PAQUETE 1), LEON, GTO.</t>
  </si>
  <si>
    <t>DIRECCIÓN GENERAL DE OBRA PUBLICA</t>
  </si>
  <si>
    <t>RIIEE-053190</t>
  </si>
  <si>
    <t>{meta1: {unidad_medida:Luminaria, meta:80.0, meta_modificada:80.0}}</t>
  </si>
  <si>
    <t>{ctto1: {tipo_obra:Obra, numero_contrato:RIIEE-053190, contratista:CONSTRUCTORA ELECTRICA DEL BAJIO, S.A. DE C.V., convocante:MUNICIPIO DE LEÓN, monto:2008380.31, importe_modificado:2008380.31}}</t>
  </si>
  <si>
    <t>{meta1: {unidad_medida:Luminaria, avance:80.0}}</t>
  </si>
  <si>
    <t>{1561324/proyecto_INICIO, 1561324/proyecto_PROCESO, 1561324/proyecto_FIN}</t>
  </si>
  <si>
    <t>GUA190201561325</t>
  </si>
  <si>
    <t>{ff1: {ciclo_recurso:2019, ramo:33, modalidad:I, prog_pres:5, tipo_recurso:FEDERALES (APORTACIONES, SUBSIDIOS Y CONVENIOS), monto:640000.0, modificado:635038.21}}</t>
  </si>
  <si>
    <t>ADECUACION PARA REHABILITAR ESPACIOS DE SALUD Y PREVENCION EN LA BIBLIOTECA PUBLICA MUNICIPAL ALFONSO VILLA SEÑOR, UBICADA EN CONSTELACIONES NO.206, COLONIA VILLAS DE SAN JUAN LEON, GTO.</t>
  </si>
  <si>
    <t>RIIEE-054190</t>
  </si>
  <si>
    <t>{meta1: {unidad_medida:Lote, meta:1.0, meta_modificada:1.0}}</t>
  </si>
  <si>
    <t>{ctto1: {tipo_obra:Obra, numero_contrato:RIIEE-054190, contratista:INMOBILIARIA DIMARJ, S.A. DE C.V., convocante:MUNICIPIO DE LEÓN, monto:640000.0, importe_modificado:640000.0}}</t>
  </si>
  <si>
    <t>{meta1: {unidad_medida:Lote, avance:1.0}}</t>
  </si>
  <si>
    <t>{1561325/proyecto_INICIO, 1561325/proyecto_FIN, 1561325/proyecto_PROCESO}</t>
  </si>
  <si>
    <t>GUA190201561326</t>
  </si>
  <si>
    <t>{ff1: {ciclo_recurso:2019, ramo:33, modalidad:I, prog_pres:5, tipo_recurso:FEDERALES (APORTACIONES, SUBSIDIOS Y CONVENIOS), monto:1000068.04, modificado:1000068.04}}</t>
  </si>
  <si>
    <t>MANTENIMIENTO INTEGRAL A LOS CAMELLONES DE LOS BULEVARES, PASEO DE LOS INSURGENTES, SAN JUAN BOSCO, ARISTOTELES, LAS JOYAS, CALPORITA Y EXPOSICIONES, EN LEON, GTO.</t>
  </si>
  <si>
    <t>RIIEE-089190</t>
  </si>
  <si>
    <t>{meta1: {unidad_medida:Kilómetro lineal, meta:8.6, meta_modificada:8.6}}</t>
  </si>
  <si>
    <t>{ctto1: {tipo_obra:Obra, numero_contrato:RIIEE-089190, contratista:COMPAÑÍA Y MANTENIMIENTO INDUSTRIAL RAMVAL S.A. DE C.V., convocante:MUNICIPIO DE LEÓN, monto:1000068.04, importe_modificado:1000068.04}}</t>
  </si>
  <si>
    <t>{meta1: {unidad_medida:Kilómetro lineal, avance:8.6}}</t>
  </si>
  <si>
    <t>{1561326/proyecto_INICIO, 1561326/proyecto_FIN, 1561326/proyecto_PROCESO}</t>
  </si>
  <si>
    <t>GUA190201561327</t>
  </si>
  <si>
    <t>{ff1: {ciclo_recurso:2019, ramo:33, modalidad:I, prog_pres:5, tipo_recurso:FEDERALES (APORTACIONES, SUBSIDIOS Y CONVENIOS), monto:603838.67, modificado:603616.58}}</t>
  </si>
  <si>
    <t>REHABILITACION Y MODERNIZACION DEL ALUMBRADO PUBLICO EN LA COMUNIDAD LOS ARCOS (PRIMERA ETAPA), LEON GTO.</t>
  </si>
  <si>
    <t>RIIEE-103190</t>
  </si>
  <si>
    <t>{meta1: {unidad_medida:Luminaria, meta:50.0, meta_modificada:50.0}}</t>
  </si>
  <si>
    <t>{ctto1: {tipo_obra:Obra, numero_contrato:RIIEE-103190, contratista:SOLREPSA SA DE CV, convocante:MUNICIPIO DE LEÓN, monto:603838.67, importe_modificado:603838.67}}</t>
  </si>
  <si>
    <t>{meta1: {unidad_medida:Luminaria, avance:50.0}}</t>
  </si>
  <si>
    <t>{1561327/proyecto_INICIO, 1561327/proyecto_PROCESO, 1561327/proyecto_FIN}</t>
  </si>
  <si>
    <t>GUA190201561328</t>
  </si>
  <si>
    <t>{ff1: {ciclo_recurso:2019, ramo:33, modalidad:I, prog_pres:5, tipo_recurso:FEDERALES (APORTACIONES, SUBSIDIOS Y CONVENIOS), monto:2963593.5, modificado:2963456.74}}</t>
  </si>
  <si>
    <t>MANTENIMEINTO INTEGRAL A CAMELLONES EN VIAS PRIMARIAS, SECUNDARIAS Y ESPACIOS PUBLICOS EN LEON GTO</t>
  </si>
  <si>
    <t>RIIEE-115190</t>
  </si>
  <si>
    <t>{meta1: {unidad_medida:Kilómetro lineal, meta:5.5, meta_modificada:5.5}}</t>
  </si>
  <si>
    <t>{ctto1: {tipo_obra:Obra, numero_contrato:RIIEE-115190, contratista:SERVICIOS INTEGRALES EN MANTENIMIENTO Y LIMPIEZA 403, S.A DE C.V, convocante:MUNICIPIO DE LEÓN, monto:2963593.5, importe_modificado:2963593.5}}</t>
  </si>
  <si>
    <t>{meta1: {unidad_medida:Kilómetro lineal, avance:5.5}}</t>
  </si>
  <si>
    <t>{1561328/proyecto_INICIO, 1561328/proyecto_PROCESO, 1561328/proyecto_FIN}</t>
  </si>
  <si>
    <t>GUA190201561329</t>
  </si>
  <si>
    <t>{ff1: {ciclo_recurso:2019, ramo:33, modalidad:I, prog_pres:5, tipo_recurso:FEDERALES (APORTACIONES, SUBSIDIOS Y CONVENIOS), monto:5.963464645E7, modificado:9.082884488E7}}</t>
  </si>
  <si>
    <t>REHABILITACIÓN DEL SISTEMA DE ALUMBRADO PÚBLICO DEL MUNICIPIO DE LEÓN, GUANAJUATO, TERCERA ETAPA.</t>
  </si>
  <si>
    <t>Proyecto de Inversión de Infraestructura Económica</t>
  </si>
  <si>
    <t>RIIED-125190</t>
  </si>
  <si>
    <t>{ctto1: {tipo_obra:Obra, numero_contrato:RIIED-125190, contratista:CONSTRUCTORA ELECTRICA DEL BAJIO, S.A. DE C.V., convocante:MUNICIPIO DE LEON, monto:5.963464645E7, importe_modificado:9.083091174E7}}</t>
  </si>
  <si>
    <t>{1561329/proyecto_INICIO, 1561329/proyecto_PROCESO, 1561329/proyecto_FIN}</t>
  </si>
  <si>
    <t>GUA190301570701</t>
  </si>
  <si>
    <t>{ff1: {ciclo_recurso:2019, ramo:33, modalidad:I, prog_pres:5, tipo_recurso:FEDERALES (APORTACIONES, SUBSIDIOS Y CONVENIOS), monto:2199980.79, modificado:2199940.96}}</t>
  </si>
  <si>
    <t>COLOCACIÓN DE ALUMBRADO PÚBLICO PARA TRAYECTOS SEGUROS PRIMERA ETAPA, LEÓN, GTO.</t>
  </si>
  <si>
    <t>RIIED-299190</t>
  </si>
  <si>
    <t>{meta1: {unidad_medida:Poste, meta:6957.0, meta_modificada:6957.0}}</t>
  </si>
  <si>
    <t>{geo1: {cve_municipio:20, localidad:1, direccion:Jardines de San Pedro, Jardines del Campestre, 37128 León, Gto., México, lon:-101.7060383, lat:21.1718772}}</t>
  </si>
  <si>
    <t>{ctto1: {tipo_obra:Obra, numero_contrato:RIIED-299190, contratista:GRUPO URBANIZADOR ELECTROMECANICO MARVICO, S.A. DE C.V., convocante:MUNICIPIO DE LEÓN, monto:2199980.79, importe_modificado:2199980.79}}</t>
  </si>
  <si>
    <t>{meta1: {unidad_medida:Poste, avance:6957.0}}</t>
  </si>
  <si>
    <t>{1570701/proyecto_INICIO, 1570701/proyecto_PROCESO, 1570701/proyecto_FIN}</t>
  </si>
  <si>
    <t>GUA190301570708</t>
  </si>
  <si>
    <t>{ff1: {ciclo_recurso:2019, ramo:33, modalidad:I, prog_pres:5, tipo_recurso:FEDERALES (APORTACIONES, SUBSIDIOS Y CONVENIOS), monto:1349227.08, modificado:1347021.03}}</t>
  </si>
  <si>
    <t>REHABILITACIÓN Y MODERNIZACIÓN DEL ALUMBRADO PÚBLICO EN LAS VIALIDADES : AV. OLÍMPICA, AV. QUÍMICOS, AV. OBELISCOS, AV. DEL MONTADOR, AV. DEL OBRERO Y AV. DE LOS INDUSTRIALES, LEÓN, GTO.</t>
  </si>
  <si>
    <t>RIIED-289190</t>
  </si>
  <si>
    <t>{meta1: {unidad_medida:Metros lineales, meta:6957.0, meta_modificada:6957.0}}</t>
  </si>
  <si>
    <t>{ctto1: {tipo_obra:Obra, numero_contrato:RIIED-289190, contratista:BEEBSA, S.A. DE C.V., convocante:MUNICIPIO DE LEÓN, monto:1349227.08, importe_modificado:1349227.08}}</t>
  </si>
  <si>
    <t>{meta1: {unidad_medida:Metros lineales, avance:6957.0}}</t>
  </si>
  <si>
    <t>{1570708/proyecto_PROCESO, 1570708/proyecto_INICIO, 1570708/proyecto_FIN}</t>
  </si>
  <si>
    <t>GUA190301570713</t>
  </si>
  <si>
    <t>{ff1: {ciclo_recurso:2019, ramo:33, modalidad:I, prog_pres:5, tipo_recurso:FEDERALES (APORTACIONES, SUBSIDIOS Y CONVENIOS), monto:1860000.0, modificado:1859320.98}}</t>
  </si>
  <si>
    <t>MANTENIMIENTO Y REHABILITACIÓN DEL PARQUE URBANO MARICHIS 1ER ETAPA.</t>
  </si>
  <si>
    <t>RIIEE-268190</t>
  </si>
  <si>
    <t>{meta1: {unidad_medida:Metros Cuadrados, meta:300.0, meta_modificada:300.0}}</t>
  </si>
  <si>
    <t>{geo1: {cve_municipio:20, localidad:1, direccion:Iztaccihuatl, San Jose de las Piletas, León, Gto., México, lon:-101.71259, lat:21.1402982}}</t>
  </si>
  <si>
    <t>{ctto1: {tipo_obra:Obra, numero_contrato:RIIEE-268190, contratista:MIGUEL ANGEL MATA SEGOVIANO, convocante:MUNICIPIO DE LEÓN, monto:1860000.0, importe_modificado:1860000.0}}</t>
  </si>
  <si>
    <t>{meta1: {unidad_medida:Metros Cuadrados, avance:300.0}}</t>
  </si>
  <si>
    <t>{1570713/proyecto_INICIO, 1570713/proyecto_PROCESO, 1570713/proyecto_FIN}</t>
  </si>
  <si>
    <t>GUA190301570257</t>
  </si>
  <si>
    <t>{ff1: {ciclo_recurso:2019, ramo:33, modalidad:I, prog_pres:5, tipo_recurso:FEDERALES (APORTACIONES, SUBSIDIOS Y CONVENIOS), monto:2999943.34, modificado:2999898.27}}</t>
  </si>
  <si>
    <t>REHABILITACIÓN DE ALUMBRADO PÚBLICO EN ZONAS PRIORITARIAS, TERCERA ETAPA.</t>
  </si>
  <si>
    <t>DIRECCIÓN GENERAL DE OBRA PÚBLICA</t>
  </si>
  <si>
    <t>RIIED-307190</t>
  </si>
  <si>
    <t>{meta1: {unidad_medida:Luminaria, meta:6957.0, meta_modificada:6957.0}}</t>
  </si>
  <si>
    <t>{ctto1: {tipo_obra:Obra, numero_contrato:RIIED-307190, contratista:GRUPO URBANIZADOR ELECTROMECANICO MARVICO, S.A. DE C.V., convocante:MUNICIPIO DE LEÓN, monto:2999943.34, importe_modificado:2999943.34}}</t>
  </si>
  <si>
    <t>{meta1: {unidad_medida:Luminaria, avance:6957.0}}</t>
  </si>
  <si>
    <t>{1570257/proyecto_PROCESO, 1570257/proyecto_INICIO, 1570257/proyecto_FIN}</t>
  </si>
  <si>
    <t>GUA190301570320</t>
  </si>
  <si>
    <t>{ff1: {ciclo_recurso:2019, ramo:33, modalidad:I, prog_pres:5, tipo_recurso:FEDERALES (APORTACIONES, SUBSIDIOS Y CONVENIOS), monto:582844.7, modificado:581154.22}}</t>
  </si>
  <si>
    <t>REHABILITACIÓN Y MODERNIZACIÓN DEL ALUMBRADO PÚBLICO EN DIVERSAS COLONIAS DE LA CIUDAD, (PROMOVIDA POR DESARROLLO SOCIAL), LEÓN GTO.</t>
  </si>
  <si>
    <t>RIIED-208190</t>
  </si>
  <si>
    <t>{meta1: {unidad_medida:Poste, meta:16.0, meta_modificada:16.0}}</t>
  </si>
  <si>
    <t>{geo1: {cve_municipio:20, localidad:1, direccion:Bárcenas, Piletas IV, León, Gto., México, lon:-101.7162882, lat:21.1386719}}</t>
  </si>
  <si>
    <t>{ctto1: {tipo_obra:Obra, numero_contrato:RIIED-208190, contratista:PEDRO ROMERO SANTILLAN, convocante:MUNICIPIO DE LEÓN, monto:582844.7, importe_modificado:582844.7}}</t>
  </si>
  <si>
    <t>{meta1: {unidad_medida:Poste, avance:16.0}}</t>
  </si>
  <si>
    <t>{1570320/proyecto_PROCESO, 1570320/proyecto_INICIO, 1570320/proyecto_FIN}</t>
  </si>
  <si>
    <t>GUA190301570520</t>
  </si>
  <si>
    <t>{ff1: {ciclo_recurso:2019, ramo:33, modalidad:I, prog_pres:5, tipo_recurso:FEDERALES (APORTACIONES, SUBSIDIOS Y CONVENIOS), monto:2000980.88, modificado:1999943.09}}</t>
  </si>
  <si>
    <t>MANTENIMIENTO INTEGRAL A LOS CAMELLONES DE LOS BULEVARES: FRANCISCO VILLA, TORRES LANDA, HERMANOS ALDAMA, JUÁREZ, TIMOTEO LOZANO, M. C. SAAVEDRA Y VENUSTIANO CARRANZA, (SEGUNDA ETAPA) LEÓN, GTO.</t>
  </si>
  <si>
    <t>RIIED-222190</t>
  </si>
  <si>
    <t>{meta1: {unidad_medida:Kilómetro lineal, meta:408.9, meta_modificada:408.9}}</t>
  </si>
  <si>
    <t>{geo1: {cve_municipio:20, localidad:1, direccion:Blvrd Torres Landa Pte, San Miguel, León, Gto., México, lon:-101.6831493, lat:21.1017082}}</t>
  </si>
  <si>
    <t>{ctto1: {tipo_obra:Obra, numero_contrato:RIIED-222190, contratista:CORPORACION DEL, S.A. DE C.V., convocante:MUNICIPIO DE LEÓN, monto:2000980.88, importe_modificado:2000980.88}}</t>
  </si>
  <si>
    <t>{meta1: {unidad_medida:Kilómetro lineal, avance:408.9}}</t>
  </si>
  <si>
    <t>{1570520/proyecto_PROCESO, 1570520/proyecto_INICIO, 1570520/proyecto_FIN}</t>
  </si>
  <si>
    <t>GUA190301570525</t>
  </si>
  <si>
    <t>{ff1: {ciclo_recurso:2019, ramo:33, modalidad:I, prog_pres:5, tipo_recurso:FEDERALES (APORTACIONES, SUBSIDIOS Y CONVENIOS), monto:918234.17, modificado:917808.73}}</t>
  </si>
  <si>
    <t>MANTENIMIENTO INTEGRAL A LOS CAMELLONES DE LOS BULEVARES: PASEO DE LOS INSURGENTES, SAN JUAN BOSCO, ARISTÓTELES, LAS JOYAS, CALCOPIRÍTA, CALIOPE Y EXPOSICIONES,  (SEGUNDA ETAPA)  LEÓN, GTO.</t>
  </si>
  <si>
    <t>RIIED-223190</t>
  </si>
  <si>
    <t>{meta1: {unidad_medida:Metros lineales, meta:311.9, meta_modificada:311.9}}</t>
  </si>
  <si>
    <t>{geo1: {cve_municipio:20, localidad:1, direccion:Paseo de los Insurgentes, Panorama, León, Gto., México, lon:-101.7013907, lat:21.1465796}}</t>
  </si>
  <si>
    <t>{ctto1: {tipo_obra:Obra, numero_contrato:RIIED-223190, contratista:COMPAÑIA Y MANTENIMIENTO INDUSTRIAL RAMVAL, S.A. DE C.V., convocante:MUNICIPIO DE LEÓN, monto:918234.17, importe_modificado:918234.17}}</t>
  </si>
  <si>
    <t>{meta1: {unidad_medida:Metros lineales, avance:311.9}}</t>
  </si>
  <si>
    <t>{1570525/proyecto_PROCESO, 1570525/proyecto_INICIO, 1570525/proyecto_FIN}</t>
  </si>
  <si>
    <t>GUA190301570647</t>
  </si>
  <si>
    <t>{ff1: {ciclo_recurso:2019, ramo:33, modalidad:I, prog_pres:5, tipo_recurso:FEDERALES (APORTACIONES, SUBSIDIOS Y CONVENIOS), monto:807873.0, modificado:807855.95}}</t>
  </si>
  <si>
    <t>MANTENIMIENTO INTEGRAL A LOS CAMELLONES DE LOS BULEVARES: SARDANETA, ACCESO SAN FELIPE, CONTRATISTAS, DIBUJANTES, MATERIALISTAS, ELECTRICISTAS, REBOCEROS, H. BUSTOS, CAMPESTRE, C. DE CHILPANCINGO, ARROYO EL MUERTO, IBARRILLA, ALGECIRAS, PALMAS, NICARAGUA, CAMPECHE Y AV. PANORAMA,  (segunda Etapa)   LEÓN, GTO.</t>
  </si>
  <si>
    <t>RIIED-224190</t>
  </si>
  <si>
    <t>{meta1: {unidad_medida:Metros lineales, meta:267.4, meta_modificada:267.4}}</t>
  </si>
  <si>
    <t>{geo1: {cve_municipio:20, localidad:1, direccion:Blvd. Campestre, Valle del Campestre, León, Gto., México, lon:-101.6942291, lat:21.1513176}}</t>
  </si>
  <si>
    <t>{ctto1: {tipo_obra:Obra, numero_contrato:RIIED-224190, contratista:M. LIBERTAD EZQUERRA LLORET, convocante:MUNICIPIO DE LEÓN, monto:807873.0, importe_modificado:807873.0}}</t>
  </si>
  <si>
    <t>{meta1: {unidad_medida:Metros lineales, avance:267.4}}</t>
  </si>
  <si>
    <t>{1570647/proyecto_PROCESO, 1570647/proyecto_INICIO, 1570647/proyecto_FIN}</t>
  </si>
  <si>
    <t>GUA190301570662</t>
  </si>
  <si>
    <t>{ff1: {ciclo_recurso:2019, ramo:33, modalidad:I, prog_pres:5, tipo_recurso:FEDERALES (APORTACIONES, SUBSIDIOS Y CONVENIOS), monto:807873.0, modificado:807447.56}}</t>
  </si>
  <si>
    <t>MANTENIMIENTO INTEGRAL A LOS CAMELLONES DE LOS BULEVARES: EJE METROPOLITANO, VILLAS DE SAN JUAN, CONSTELACIONES, GALEANA, GUANAJUATO Y SIGLO XXI,  (SEGUNDA ETAPA)   LEÓN, GTO.</t>
  </si>
  <si>
    <t>{meta1: {unidad_medida:Metros lineales, meta:313.7, meta_modificada:313.7}}</t>
  </si>
  <si>
    <t>{geo1: {cve_municipio:20, localidad:1, direccion:Blvd. Metropolitan, Desarrollo el Potrero, León, Gto., México, lon:-101.5951047, lat:21.1240188}}</t>
  </si>
  <si>
    <t>{ctto1: {tipo_obra:Obra, numero_contrato:RIIED-225190, contratista:CONSTRUCCION Y PROYECTO VIZAJO, S.A. DE C.V., convocante:MUNICIPIO DE LEÓN, monto:807873.0, importe_modificado:807873.0}}</t>
  </si>
  <si>
    <t>{meta1: {unidad_medida:Metros lineales, avance:313.7}}</t>
  </si>
  <si>
    <t>{1570662/proyecto_INICIO, 1570662/proyecto_PROCESO, 1570662/proyecto_FIN}</t>
  </si>
  <si>
    <t>GUA190301570668</t>
  </si>
  <si>
    <t>{ff1: {ciclo_recurso:2019, ramo:33, modalidad:I, prog_pres:5, tipo_recurso:FEDERALES (APORTACIONES, SUBSIDIOS Y CONVENIOS), monto:2000980.88, modificado:2000290.19}}</t>
  </si>
  <si>
    <t>MANTENIMIENTO INTEGRAL A LOS CAMELLONES DE LOS BULEVARES: ADOLFO LÓPEZ MATEOS, MALECÓN DEL RÍO, VASCO DE QUIROGA, MARIANO ESCOBEDO, SAN PEDRO, AMÉRICAS, ROMA, PASEO DE JEREZ, GONZÁLEZ BOCANEGRA Y BARRIO DE GUADALUPE  (SEGUNDA ETAPA)   LEÓN, GTO.</t>
  </si>
  <si>
    <t>RIIED-227190</t>
  </si>
  <si>
    <t>{meta1: {unidad_medida:Metros lineales, meta:404.0, meta_modificada:404.0}}</t>
  </si>
  <si>
    <t>{geo1: {cve_municipio:20, localidad:1, direccion:Blvd A. López Mateos, Centro, León, Gto., México, lon:-101.6846523, lat:21.1508641}}</t>
  </si>
  <si>
    <t>{ctto1: {tipo_obra:Obra, numero_contrato:RIIED-227190, contratista:EUGENIO MANUEL VALLEJO IBARRA, convocante:MUNICIPIO DE LEÓN, monto:2000980.88, importe_modificado:2000980.88}}</t>
  </si>
  <si>
    <t>{meta1: {unidad_medida:Metros lineales, avance:404.0}}</t>
  </si>
  <si>
    <t>{1570668/proyecto_PROCESO, 1570668/proyecto_INICIO, 1570668/proyecto_FIN}</t>
  </si>
  <si>
    <t>GUA190301570672</t>
  </si>
  <si>
    <t>{ff1: {ciclo_recurso:2019, ramo:33, modalidad:I, prog_pres:5, tipo_recurso:FEDERALES (APORTACIONES, SUBSIDIOS Y CONVENIOS), monto:2000980.88, modificado:2000976.83}}</t>
  </si>
  <si>
    <t>MANTENIMIENTO INTEGRAL A LOS CAMELLONES DE LOS BULEVARES: JOSÉ MARÍA MORELOS, TÉLLEZ CRUCES, HILARIO MEDINA Y ANTONIO MADRAZO  (segunda Etapa) Y MEJORAMIENTO DE IMAGEN EN EDIFICIOS PÚBLICOS EN LEÓN, GTO.</t>
  </si>
  <si>
    <t>RIIED-232190</t>
  </si>
  <si>
    <t>{meta1: {unidad_medida:Metros lineales, meta:439.5, meta_modificada:439.5}}</t>
  </si>
  <si>
    <t>{geo1: {cve_municipio:20, localidad:1, direccion:Prado Hermoso, 37238 León, Gto., México, lon:-101.6363993, lat:21.1515343}}</t>
  </si>
  <si>
    <t>{ctto1: {tipo_obra:Obra, numero_contrato:RIIED-232190, contratista:PATRICIA ROBLES MELKEN, convocante:MUNICIPIO DE LEÓN, monto:2000980.88, importe_modificado:2000980.88}}</t>
  </si>
  <si>
    <t>{meta1: {unidad_medida:Metros lineales, avance:439.5}}</t>
  </si>
  <si>
    <t>{1570672/proyecto_PROCESO, 1570672/proyecto_INICIO, 1570672/proyecto_FIN}</t>
  </si>
  <si>
    <t>GUA190301570687</t>
  </si>
  <si>
    <t>{ff1: {ciclo_recurso:2019, ramo:33, modalidad:I, prog_pres:5, tipo_recurso:FEDERALES (APORTACIONES, SUBSIDIOS Y CONVENIOS), monto:2000980.88, modificado:2000980.44}}</t>
  </si>
  <si>
    <t>MANTENIMIENTO INTEGRAL A LOS CAMELLONES DE LOS BULEVARES: MIGUEL HIDALGO, JOSÉ ALONSO DE TORRES Y LÓPEZ SANABRIA,  (SEGUNDA ETAPA)   LEÓN, GTO.</t>
  </si>
  <si>
    <t>RIIED-233190</t>
  </si>
  <si>
    <t>{meta1: {unidad_medida:Metros lineales, meta:371.6, meta_modificada:371.6}}</t>
  </si>
  <si>
    <t>{geo1: {cve_municipio:20, localidad:1, direccion:GTO 87, Las Aguilas, León, Gto., México, lon:-101.6643286, lat:21.1694433}}</t>
  </si>
  <si>
    <t>{ctto1: {tipo_obra:Obra, numero_contrato:RIIED-233190, contratista:SERVICIOS INTEGRALES DLTG S. DE R.L. DE C.V., convocante:MUNICIPIO DE LEÓN, monto:2000980.88, importe_modificado:2000980.88}}</t>
  </si>
  <si>
    <t>{meta1: {unidad_medida:Metros lineales, avance:371.6}}</t>
  </si>
  <si>
    <t>{1570687/proyecto_PROCESO, 1570687/proyecto_INICIO, 1570687/proyecto_FIN}</t>
  </si>
  <si>
    <t>GUA190401694046</t>
  </si>
  <si>
    <t>{ff1: {ciclo_recurso:2019, ramo:33, modalidad:I, prog_pres:5, tipo_recurso:FEDERALES (APORTACIONES, SUBSIDIOS Y CONVENIOS), monto:853050.88, modificado:853018.76}}</t>
  </si>
  <si>
    <t>MANTENIMIENTO INTEGRAL A LOS CAMELLONES DE LOS BULEVARES: SAN JUDAS TADEO, VIA DE LOS GIRASOLES, OLIMPICA, MILENIO, EPSILON, VERTIZ CAMPERO Y LA LUZ, (3RA ETAPA), EN LEÓN, GTO. RIIED-413190</t>
  </si>
  <si>
    <t>DIRECCIÓN DE OBRA PUBLICA</t>
  </si>
  <si>
    <t>RIIED-413190</t>
  </si>
  <si>
    <t>{geo1: {cve_municipio:20, localidad:1, direccion:Blvrd Vicente Valtierra, San Miguel de Renteria Nte, León, Gto., México, lon:-101.6400712, lat:21.1269805}}</t>
  </si>
  <si>
    <t>{ctto1: {tipo_obra:Obra, numero_contrato:RIIED-413190, contratista:SERVICIOS INTEGRALES DE MANTENIMIENTO Y LIMPIEZA 403, S.A. DE C.V., convocante:MUNICIPIO DE LEON, monto:853050.88, importe_modificado:853050.88}}</t>
  </si>
  <si>
    <t>{1694046/proyecto_FIN, 1694046/proyecto_INICIO, 1694046/proyecto_PROCESO, 1694046/proyecto_FIN}</t>
  </si>
  <si>
    <t>GUA190401694076</t>
  </si>
  <si>
    <t>MANTENIMIENTO INTEGRAL AL CAMELLÓN DE BLVD. AEROPUERTO (3RA ETAPA), EN LEÓN, GTO. RIIED-412190</t>
  </si>
  <si>
    <t>RIIED-412190</t>
  </si>
  <si>
    <t>{ctto1: {tipo_obra:Obra, numero_contrato:RIIED-412190, contratista:SERVICIOS INTEGRALES DE MANTENIMIENTO Y LIMPIEZA 403, S.A. DE C.V., convocante:MUNICIPIO DE LEON, monto:853050.88, importe_modificado:853050.88}}</t>
  </si>
  <si>
    <t>{1694076/proyecto_FIN, 1694076/proyecto_PROCESO, 1694076/proyecto_INICIO}</t>
  </si>
  <si>
    <t>GUA190401694095</t>
  </si>
  <si>
    <t>{ff1: {ciclo_recurso:2019, ramo:33, modalidad:I, prog_pres:5, tipo_recurso:FEDERALES (APORTACIONES, SUBSIDIOS Y CONVENIOS), monto:655454.95, modificado:654967.43}}</t>
  </si>
  <si>
    <t>MANTENIMIENTO INTEGRAL A LOS CAMELLONES DE LOS BULEVARES: ADOLFO LÓPEZ MATEOS, MALECÓN DEL RÍO Y VASCO DE QUIROGA (3RA ETAPA) EN LEÓN, GTO. RIIED-392190</t>
  </si>
  <si>
    <t>RIIED-392190</t>
  </si>
  <si>
    <t>{meta1: {unidad_medida:Kilómetro cuadrado, meta:404.0, meta_modificada:404.0}}</t>
  </si>
  <si>
    <t>{ctto1: {tipo_obra:Obra, numero_contrato:RIIED-392190, contratista:EUGENIO MANUEL VALLEJO IBARRA, convocante:MUNICIPIO DE LEON, monto:655454.95, importe_modificado:655454.95}}</t>
  </si>
  <si>
    <t>{meta1: {unidad_medida:Kilómetro cuadrado, avance:404.0}}</t>
  </si>
  <si>
    <t>{1694095/proyecto_FIN, 1694095/proyecto_INICIO, 1694095/proyecto_PROCESO, 1694095/proyecto_FIN}</t>
  </si>
  <si>
    <t>GUA190401694117</t>
  </si>
  <si>
    <t>{ff1: {ciclo_recurso:2019, ramo:33, modalidad:I, prog_pres:5, tipo_recurso:FEDERALES (APORTACIONES, SUBSIDIOS Y CONVENIOS), monto:655454.95, modificado:654042.07}}</t>
  </si>
  <si>
    <t>MANTENIMIENTO INTEGRAL A LOS CAMELLONES DE LOS BULEVARES: JUAREZ, TIMOTEO LOZANO, M. C. SAAVEDRA Y VENUSTIANO CARRANZA, (3RA ETAPA) EN LEÓN, GTO. RIIED-415190</t>
  </si>
  <si>
    <t>RIIED-415190</t>
  </si>
  <si>
    <t>{geo1: {cve_municipio:20, localidad:1, direccion:Blvrd Venustiano Carranza, La Luz, León, Gto., México, lon:-101.6877014, lat:21.0965017}}</t>
  </si>
  <si>
    <t>{ctto1: {tipo_obra:Obra, numero_contrato:RIIED-415190, contratista:CORPORACION DEL, S.A. DE C.V., convocante:MUNICIPIO DE LEON, monto:655454.95, importe_modificado:655454.95}}</t>
  </si>
  <si>
    <t>{1694117/proyecto_FIN, 1694117/proyecto_PROCESO, 1694117/proyecto_INICIO}</t>
  </si>
  <si>
    <t>GUA190401694134</t>
  </si>
  <si>
    <t>{ff1: {ciclo_recurso:2019, ramo:33, modalidad:I, prog_pres:5, tipo_recurso:FEDERALES (APORTACIONES, SUBSIDIOS Y CONVENIOS), monto:653861.99, modificado:653298.38}}</t>
  </si>
  <si>
    <t>MANTENIMIENTO INTEGRAL A LOS CAMELLONES DE LOS BULEVARES: SAN JUAN BOSCO, PASEO DE LOS INSURGENTES, ARISTÓTELES, CALCOPIRITA, EXPOSICIONES, MALAQUITA, BLVD. LAS JOYAS Y CALIOPE (3RA ETAPA), EN LEÓN, GTO. RIIED-407190</t>
  </si>
  <si>
    <t>RIIED-407190</t>
  </si>
  <si>
    <t>{meta1: {unidad_medida:Kilómetro cuadrado, meta:311.9, meta_modificada:311.9}}</t>
  </si>
  <si>
    <t>{geo1: {cve_municipio:20, localidad:1, direccion:Paseo de los Insurgentes 1800, Panorama, 37160 León, Gto., México, lon:-101.7006249, lat:21.1465436}}</t>
  </si>
  <si>
    <t>{ctto1: {tipo_obra:Obra, numero_contrato:RIIED-407190, contratista:M. LIBERTAD EZQUERRA LLORET, convocante:MUNICIPIO DE LEON, monto:653861.99, importe_modificado:653861.99}}</t>
  </si>
  <si>
    <t>{meta1: {unidad_medida:Kilómetro cuadrado, avance:311.9}}</t>
  </si>
  <si>
    <t>{1694134/proyecto_INICIO, 1694134/proyecto_PROCESO, 1694134/proyecto_FIN}</t>
  </si>
  <si>
    <t>GUA190401694161</t>
  </si>
  <si>
    <t>{ff1: {ciclo_recurso:2019, ramo:33, modalidad:I, prog_pres:5, tipo_recurso:FEDERALES (APORTACIONES, SUBSIDIOS Y CONVENIOS), monto:950698.4, modificado:950087.54}}</t>
  </si>
  <si>
    <t>MANTENIMIENTO INTEGRAL A LOS CAMELLONES DE LOS BULEVARES: VICENTE VALTIERRA, EJE METROPOLITANO Y DELTA (3RA ETAPA), EN LEÓN, GTO. RIIED-414190</t>
  </si>
  <si>
    <t>RIIED-414190</t>
  </si>
  <si>
    <t>{meta1: {unidad_medida:Kilómetro cuadrado, meta:0.11, meta_modificada:0.11}}</t>
  </si>
  <si>
    <t>{ctto1: {tipo_obra:Obra, numero_contrato:RIIED-414190, contratista:SERVICIOS INTEGRALES DE MANTENIMIENTO Y LIMPIEZA 403, S.A. DE C.V., convocante:MUNICIPIO DE LEON, monto:950698.4, importe_modificado:950698.4}}</t>
  </si>
  <si>
    <t>{meta1: {unidad_medida:Kilómetro cuadrado, avance:0.11}}</t>
  </si>
  <si>
    <t>{1694161/proyecto_INICIO, 1694161/proyecto_FIN, 1694161/proyecto_PROCESO}</t>
  </si>
  <si>
    <t>GUA190401694201</t>
  </si>
  <si>
    <t>MANTENIMIENTO INTEGRAL A LOS CAMELLONES DE LOS BULEVARES: FRANCISCO VILLA, TORRES LANDA, HERMANOS ALDAMA (3RA ETAPA) EN LEÓN, GTO. RIIED-416190</t>
  </si>
  <si>
    <t>RIIED-416190</t>
  </si>
  <si>
    <t>{meta1: {unidad_medida:Kilómetro cuadrado, meta:0.15, meta_modificada:0.15}}</t>
  </si>
  <si>
    <t>{geo1: {cve_municipio:20, localidad:1, direccion:Blvd. Hermanos Aldama 1110, San Miguel, 37390 León, Gto., México, lon:-101.6794653, lat:21.1013979}}</t>
  </si>
  <si>
    <t>{ctto1: {tipo_obra:Obra, numero_contrato:RIIED-416190, contratista:CORPORACION DEL, S.A. DE C.V., convocante:MUNICIPIO DE LEON, monto:655454.95, importe_modificado:655454.95}}</t>
  </si>
  <si>
    <t>{meta1: {unidad_medida:Kilómetro cuadrado, avance:0.15}}</t>
  </si>
  <si>
    <t>{1694201/proyecto_FIN, 1694201/proyecto_INICIO, 1694201/proyecto_PROCESO}</t>
  </si>
  <si>
    <t>GUA190401694221</t>
  </si>
  <si>
    <t>{ff1: {ciclo_recurso:2019, ramo:33, modalidad:I, prog_pres:5, tipo_recurso:FEDERALES (APORTACIONES, SUBSIDIOS Y CONVENIOS), monto:655454.95, modificado:655408.42}}</t>
  </si>
  <si>
    <t>MANTENIMIENTO INTEGRAL AL CAMELLÓN DEL BLVD. JOSÉ ALONSO DE TORRES, (3RA ETAPA), EN LEÓN, GTO.  RIIED-418190</t>
  </si>
  <si>
    <t>RIIED-418190</t>
  </si>
  <si>
    <t>{meta1: {unidad_medida:Kilómetro cuadrado, meta:0.7, meta_modificada:0.7}}</t>
  </si>
  <si>
    <t>{geo1: {cve_municipio:20, localidad:1, direccion:Blvd. Juan Alonso de Torres Pte., San Jeronimo II, León, Gto., México, lon:-101.6738998, lat:21.1520274}}</t>
  </si>
  <si>
    <t>{ctto1: {tipo_obra:Obra, numero_contrato:RIIED-418190, contratista:SERVICIOS INTEGRALES DLTG S. DE R.L. DE C.V., convocante:MUNICIPIO DE LEON, monto:655454.95, importe_modificado:655454.95}}</t>
  </si>
  <si>
    <t>{meta1: {unidad_medida:Kilómetro cuadrado, avance:0.7}}</t>
  </si>
  <si>
    <t>{1694221/proyecto_INICIO, 1694221/proyecto_FIN, 1694221/proyecto_PROCESO}</t>
  </si>
  <si>
    <t>GUA190401694239</t>
  </si>
  <si>
    <t>{ff1: {ciclo_recurso:2019, ramo:33, modalidad:I, prog_pres:5, tipo_recurso:FEDERALES (APORTACIONES, SUBSIDIOS Y CONVENIOS), monto:872966.34, modificado:871715.13}}</t>
  </si>
  <si>
    <t>MANTENIMIENTO INTEGRAL AL CAMELLÓN DEL BLVD. JOSÉ MARÍA MORELOS, (3RA ETAPA) EN LEÓN, GTO.  RIIED-419190</t>
  </si>
  <si>
    <t>RIIED-419190</t>
  </si>
  <si>
    <t>{geo1: {cve_municipio:20, localidad:1, direccion:Jeremías 123, Jardines de Los Naranjos, Santa Rosa de Lima Iveg, 37210 León, Gto., México, lon:-101.6478617, lat:21.1499865}}</t>
  </si>
  <si>
    <t>{ctto1: {tipo_obra:Obra, numero_contrato:RIIED-419190, contratista:PATRICIA ROBLES MELKEN, convocante:MUNICIPIO DE LEON, monto:872966.34, importe_modificado:872966.34}}</t>
  </si>
  <si>
    <t>{1694239/proyecto_PROCESO, 1694239/proyecto_INICIO, 1694239/proyecto_FIN}</t>
  </si>
  <si>
    <t>GUA190401694258</t>
  </si>
  <si>
    <t>MANTENIMIENTO INTEGRAL A LOS CAMELLONES DE LOS BULEVARES: MARIANO ESCOBEDO, SAN PEDRO, AMÉRICAS, ROMA, PASEO DE JEREZ, GONZÁLEZ BOCANEGRA Y BARRIO DE GUADALUPE (3RA ETAPA) EN LEÓN, GTO. RIIED-423190</t>
  </si>
  <si>
    <t>RIIED-423190</t>
  </si>
  <si>
    <t>{meta1: {unidad_medida:Kilómetro cuadrado, meta:0.13, meta_modificada:0.13}}</t>
  </si>
  <si>
    <t>{geo1: {cve_municipio:20, localidad:1, direccion:Blvd. San Pedro, San Isidro, León, Gto., México, lon:-101.6465669, lat:21.0987952}}</t>
  </si>
  <si>
    <t>{ctto1: {tipo_obra:Obra, numero_contrato:RIIED-423190, contratista:EUGENIO MANUEL VALLEJO IBARRA, convocante:MUNICIPIO DE LEON, monto:655454.95, importe_modificado:655454.95}}</t>
  </si>
  <si>
    <t>{meta1: {unidad_medida:Kilómetro cuadrado, avance:0.13}}</t>
  </si>
  <si>
    <t>{1694258/proyecto_PROCESO, 1694258/proyecto_INICIO, 1694258/proyecto_FIN}</t>
  </si>
  <si>
    <t>GUA190401694267</t>
  </si>
  <si>
    <t>MANTENIMIENTO INTEGRAL A LOS CAMELLONES DE LOS BULEVARES: MIGUEL HIDALGO, CAMPESTRE Y LÓPEZ SANABRIA (3RA ETAPA), EN LEÓN, GTO. RIIED-424190</t>
  </si>
  <si>
    <t>RIIED-424190</t>
  </si>
  <si>
    <t>{meta1: {unidad_medida:Kilómetro cuadrado, meta:0.07, meta_modificada:0.07}}</t>
  </si>
  <si>
    <t>{geo1: {cve_municipio:20, localidad:1, direccion:Blvrd Miguel Hidalgo, Fraccionamiento de los Gomez Predio, León, Gto., México, lon:-101.6714886, lat:21.1479957}}</t>
  </si>
  <si>
    <t>{ctto1: {tipo_obra:Obra, numero_contrato:RIIED-424190, contratista:SERVICIOS INTEGRALES DLTG S. DE R.L. DE C.V., convocante:MUNICIPIO DE LEON, monto:655454.95, importe_modificado:655454.95}}</t>
  </si>
  <si>
    <t>{meta1: {unidad_medida:Kilómetro cuadrado, avance:0.07}}</t>
  </si>
  <si>
    <t>{1694267/proyecto_PROCESO, 1694267/proyecto_INICIO, 1694267/proyecto_FIN}</t>
  </si>
  <si>
    <t>GUA190401694280</t>
  </si>
  <si>
    <t>MANTENIMIENTO INTEGRAL A LOS CAMELLONES DE LOS BULEVARES:  TELLEZ CRUCES, HILARIO MEDINA, IBARRILLA, H. BUSTOS Y ANTONIO MADRAZO (3RA ETAPA) EN LEÓN, GTO. RIIED-425190</t>
  </si>
  <si>
    <t>RIIED-425190</t>
  </si>
  <si>
    <t>{meta1: {unidad_medida:Kilómetro cuadrado, meta:0.05, meta_modificada:0.05}}</t>
  </si>
  <si>
    <t>{geo1: {cve_municipio:20, localidad:1, direccion:Hilario Medina, Jardines de Los Naranjos, León, Gto., México, lon:-101.6467884, lat:21.1532527}}</t>
  </si>
  <si>
    <t>{ctto1: {tipo_obra:Obra, numero_contrato:RIIED-425190, contratista:PATRICIA ROBLES MELKEN, convocante:MUNICIPIO DE LEON, monto:872966.34, importe_modificado:872966.34}}</t>
  </si>
  <si>
    <t>{meta1: {unidad_medida:Kilómetro cuadrado, avance:0.05}}</t>
  </si>
  <si>
    <t>{1694280/proyecto_PROCESO, 1694280/proyecto_INICIO, 1694280/proyecto_FIN}</t>
  </si>
  <si>
    <t>GUA190401694289</t>
  </si>
  <si>
    <t>{ff1: {ciclo_recurso:2019, ramo:33, modalidad:I, prog_pres:5, tipo_recurso:FEDERALES (APORTACIONES, SUBSIDIOS Y CONVENIOS), monto:236495.23, modificado:234762.08}}</t>
  </si>
  <si>
    <t>REHABILITACIÓN DEL ALUMBRADO PÚBLICO EN DIVERSOS PUNTOS DE LA CIUDAD DE LEÓN, GTO. CUARTA ETAPA  RIIED-470190</t>
  </si>
  <si>
    <t>RIIED-470190</t>
  </si>
  <si>
    <t>{meta1: {unidad_medida:Luminaria, meta:13.0, meta_modificada:13.0}}</t>
  </si>
  <si>
    <t>{geo1: {cve_municipio:20, localidad:1, direccion:Blvrd Vicente Valtierra 103, Residencial el Carmen, 37299 León, Gto., México, lon:-101.6097622, lat:21.117504}}</t>
  </si>
  <si>
    <t>{ctto1: {tipo_obra:Obra, numero_contrato:RIIED-470190, contratista:BEEBSA, S.A. DE C.V., convocante:MUNICIPIO DE LEON, monto:236495.23, importe_modificado:236495.23}}</t>
  </si>
  <si>
    <t>{meta1: {unidad_medida:Luminaria, avance:13.0}}</t>
  </si>
  <si>
    <t>{1694289/proyecto_PROCESO, 1694289/proyecto_INICIO, 1694289/proyecto_FIN}</t>
  </si>
  <si>
    <t>GUA190401695713</t>
  </si>
  <si>
    <t>Adquisición</t>
  </si>
  <si>
    <t>{ff1: {ciclo_recurso:2019, ramo:33, modalidad:I, prog_pres:5, tipo_recurso:FEDERALES (APORTACIONES, SUBSIDIOS Y CONVENIOS), monto:5000000.0, modificado:5000000.0}}</t>
  </si>
  <si>
    <t>EQUIPAMIENTO DE VEHÍCULOS DE EMERGENCIA BOMBEROS</t>
  </si>
  <si>
    <t>Programa de Inversión de Adquisiciones</t>
  </si>
  <si>
    <t>Seguridad</t>
  </si>
  <si>
    <t>PATRONATO DE BOMBEROS MUNICIPIO DE LEON</t>
  </si>
  <si>
    <t>{meta1: {unidad_medida:Lote, meta:100.0, meta_modificada:100.0}}</t>
  </si>
  <si>
    <t>{geo1: {cve_municipio:20, localidad:1, direccion:Industrial Santa Crocce, 37439 León, Gto., México, lon:-101.7189283, lat:21.0958959}}</t>
  </si>
  <si>
    <t>{ctto1: {tipo_obra:Adquisiciones, numero_contrato:28850/BOMBEROS, contratista:PATRONATO DE BOMBEROS DE LEON, GTO., convocante:MUNICIPIO DE LEON, monto:5000000.0, importe_modificado:5000000.0}}</t>
  </si>
  <si>
    <t>{meta1: {unidad_medida:Lote, avance:100.0}}</t>
  </si>
  <si>
    <t>{1695713/proyecto_PROCESO, 1695713/proyecto_INICIO, 1695713/proyecto_FIN}</t>
  </si>
  <si>
    <t>I005-FORTAMUN</t>
  </si>
  <si>
    <t>Kilómetro cuadrado</t>
  </si>
  <si>
    <t>Lote</t>
  </si>
  <si>
    <t>Metros</t>
  </si>
  <si>
    <t>Luminaria</t>
  </si>
  <si>
    <t>Kilómetro lineal</t>
  </si>
  <si>
    <t>Poste</t>
  </si>
  <si>
    <t>Blvd. Delta, Fracciones de Santa Julia, León, Gto., México</t>
  </si>
  <si>
    <t>Francisco Villa, Fraccion del Granjeno, 37570 León, Gto., México</t>
  </si>
  <si>
    <t>Bulevar Agustin Téllez Cruces, León, Gto., México</t>
  </si>
  <si>
    <t>Blvd. Mariano Escobedo Ote., León, Gto., México</t>
  </si>
  <si>
    <t>Manuel Lopez Sanabria, Predio Cerro Gordo, León, Gto., México</t>
  </si>
  <si>
    <t>León, Guanajuato, México</t>
  </si>
  <si>
    <t>Jardines de San Pedro, Jardines del Campestre, 37128 León, Gto., México</t>
  </si>
  <si>
    <t>Iztaccihuatl, San Jose de las Piletas, León, Gto., México</t>
  </si>
  <si>
    <t>Bárcenas, Piletas IV, León, Gto., México</t>
  </si>
  <si>
    <t>Blvrd Torres Landa Pte, San Miguel, León, Gto., México</t>
  </si>
  <si>
    <t>Paseo de los Insurgentes, Panorama, León, Gto., México</t>
  </si>
  <si>
    <t>Blvd. Campestre, Valle del Campestre, León, Gto., México</t>
  </si>
  <si>
    <t>Blvd. Metropolitan, Desarrollo el Potrero, León, Gto., México</t>
  </si>
  <si>
    <t>Blvd A. López Mateos, Centro, León, Gto., México</t>
  </si>
  <si>
    <t>Prado Hermoso, 37238 León, Gto., México</t>
  </si>
  <si>
    <t>GTO 87, Las Aguilas, León, Gto., México</t>
  </si>
  <si>
    <t>Blvrd Vicente Valtierra, San Miguel de Renteria Nte, León, Gto., México</t>
  </si>
  <si>
    <t>Blvrd Venustiano Carranza, La Luz, León, Gto., México</t>
  </si>
  <si>
    <t>Paseo de los Insurgentes 1800, Panorama, 37160 León, Gto., México</t>
  </si>
  <si>
    <t>Blvd. Hermanos Aldama 1110, San Miguel, 37390 León, Gto., México</t>
  </si>
  <si>
    <t>Blvd. Juan Alonso de Torres Pte., San Jeronimo II, León, Gto., México</t>
  </si>
  <si>
    <t>Jeremías 123, Jardines de Los Naranjos, Santa Rosa de Lima Iveg, 37210 León, Gto., México</t>
  </si>
  <si>
    <t>Blvd. San Pedro, San Isidro, León, Gto., México</t>
  </si>
  <si>
    <t>Blvrd Miguel Hidalgo, Fraccionamiento de los Gomez Predio, León, Gto., México</t>
  </si>
  <si>
    <t>Hilario Medina, Jardines de Los Naranjos, León, Gto., México</t>
  </si>
  <si>
    <t>Blvrd Vicente Valtierra 103, Residencial el Carmen, 37299 León, Gto., México</t>
  </si>
  <si>
    <t>Industrial Santa Crocce, 37439 León, Gto., México</t>
  </si>
  <si>
    <t>SERVICIOS INTEGRALES DE MANTENIMIENTO Y LIMPIEZA 403, S.A. DE C.V.</t>
  </si>
  <si>
    <t>3000030.48</t>
  </si>
  <si>
    <t>CORPORACION DEL, S.A. DE C.V.</t>
  </si>
  <si>
    <t>C. PATRICIA ROBLES MELKEN</t>
  </si>
  <si>
    <t>ING. EUGENIO MANUEL VALLEJO IBARRA</t>
  </si>
  <si>
    <t>SERVICIOS INTEGRALES DLTG S. DE R.L. DE C.V.</t>
  </si>
  <si>
    <t>248692.4</t>
  </si>
  <si>
    <t>CONSTRUCTORA ELECTRICA DEL BAJIO, S.A. DE C.V.</t>
  </si>
  <si>
    <t>2008380.31</t>
  </si>
  <si>
    <t>INMOBILIARIA DIMARJ, S.A. DE C.V.</t>
  </si>
  <si>
    <t>640000.0</t>
  </si>
  <si>
    <t>COMPAÑÍA Y MANTENIMIENTO INDUSTRIAL RAMVAL S.A. DE C.V.</t>
  </si>
  <si>
    <t>1000068.04</t>
  </si>
  <si>
    <t>SOLREPSA SA DE CV</t>
  </si>
  <si>
    <t>603838.67</t>
  </si>
  <si>
    <t>SERVICIOS INTEGRALES EN MANTENIMIENTO Y LIMPIEZA 403, S.A DE C.V</t>
  </si>
  <si>
    <t>2963593.5</t>
  </si>
  <si>
    <t>9.083091174E7</t>
  </si>
  <si>
    <t>GRUPO URBANIZADOR ELECTROMECANICO MARVICO, S.A. DE C.V.</t>
  </si>
  <si>
    <t>2199980.79</t>
  </si>
  <si>
    <t>BEEBSA, S.A. DE C.V.</t>
  </si>
  <si>
    <t>1349227.08</t>
  </si>
  <si>
    <t>1860000.0</t>
  </si>
  <si>
    <t>2999943.34</t>
  </si>
  <si>
    <t>PEDRO ROMERO SANTILLAN</t>
  </si>
  <si>
    <t>582844.7</t>
  </si>
  <si>
    <t>2000980.88</t>
  </si>
  <si>
    <t>COMPAÑIA Y MANTENIMIENTO INDUSTRIAL RAMVAL, S.A. DE C.V.</t>
  </si>
  <si>
    <t>918234.17</t>
  </si>
  <si>
    <t>M. LIBERTAD EZQUERRA LLORET</t>
  </si>
  <si>
    <t>807873.0</t>
  </si>
  <si>
    <t>RIIED-225190</t>
  </si>
  <si>
    <t>CONSTRUCCION Y PROYECTO VIZAJO, S.A. DE C.V.</t>
  </si>
  <si>
    <t>EUGENIO MANUEL VALLEJO IBARRA</t>
  </si>
  <si>
    <t>PATRICIA ROBLES MELKEN</t>
  </si>
  <si>
    <t>853050.88</t>
  </si>
  <si>
    <t>655454.95</t>
  </si>
  <si>
    <t>653861.99</t>
  </si>
  <si>
    <t>950698.4</t>
  </si>
  <si>
    <t>872966.34</t>
  </si>
  <si>
    <t>236495.23</t>
  </si>
  <si>
    <t>Adquisiciones</t>
  </si>
  <si>
    <t>28850/BOMBEROS</t>
  </si>
  <si>
    <t>PATRONATO DE BOMBEROS DE LEON, GTO.</t>
  </si>
  <si>
    <t>5000000.0</t>
  </si>
  <si>
    <t xml:space="preserve">FORTAMUN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</si>
</sst>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3">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1"/>
      <color theme="1"/>
      <name val="Calibri"/>
      <family val="2"/>
      <scheme val="minor"/>
    </font>
    <font>
      <b/>
      <sz val="8"/>
      <color theme="1"/>
      <name val="Calibri"/>
      <family val="2"/>
      <scheme val="minor"/>
    </font>
    <font>
      <sz val="10"/>
      <name val="Adobe Caslon Pro"/>
      <family val="1"/>
    </font>
    <font>
      <sz val="11"/>
      <color indexed="8"/>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7">
    <xf numFmtId="0" fontId="0" fillId="0" borderId="0"/>
    <xf numFmtId="43" fontId="8" fillId="0" borderId="0" applyFont="0" applyFill="0" applyBorder="0" applyAlignment="0" applyProtection="0"/>
    <xf numFmtId="0" fontId="11" fillId="0" borderId="0"/>
    <xf numFmtId="0" fontId="12" fillId="0" borderId="0"/>
    <xf numFmtId="43" fontId="8" fillId="0" borderId="0" applyFont="0" applyFill="0" applyBorder="0" applyAlignment="0" applyProtection="0"/>
    <xf numFmtId="0" fontId="8" fillId="0" borderId="0"/>
    <xf numFmtId="43" fontId="8" fillId="0" borderId="0" applyFont="0" applyFill="0" applyBorder="0" applyAlignment="0" applyProtection="0"/>
  </cellStyleXfs>
  <cellXfs count="3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0" borderId="0" xfId="0" applyAlignment="1">
      <alignment horizontal="center" vertical="center"/>
    </xf>
    <xf numFmtId="43" fontId="0" fillId="0" borderId="0" xfId="1" applyFont="1" applyAlignment="1">
      <alignment horizontal="center" vertical="center"/>
    </xf>
    <xf numFmtId="43" fontId="0" fillId="0" borderId="0" xfId="1"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43" fontId="0" fillId="0" borderId="0" xfId="1" applyFont="1" applyAlignment="1">
      <alignment horizontal="left" vertical="center"/>
    </xf>
    <xf numFmtId="43" fontId="5" fillId="0" borderId="0" xfId="1" applyFont="1" applyAlignment="1">
      <alignment horizontal="left" vertical="center"/>
    </xf>
    <xf numFmtId="0" fontId="0" fillId="0" borderId="0" xfId="0" applyAlignment="1">
      <alignment wrapText="1"/>
    </xf>
    <xf numFmtId="43" fontId="9" fillId="0" borderId="0" xfId="1" applyFont="1" applyAlignment="1">
      <alignment horizontal="center" vertical="center"/>
    </xf>
    <xf numFmtId="43" fontId="5" fillId="0" borderId="0" xfId="1" applyFont="1" applyAlignment="1">
      <alignment horizontal="left" vertical="center" wrapText="1"/>
    </xf>
    <xf numFmtId="0" fontId="9" fillId="2" borderId="0" xfId="0" applyFont="1" applyFill="1" applyAlignment="1">
      <alignment wrapText="1"/>
    </xf>
    <xf numFmtId="0" fontId="9" fillId="0" borderId="0" xfId="0" applyFont="1" applyAlignment="1">
      <alignment wrapText="1"/>
    </xf>
    <xf numFmtId="0" fontId="9" fillId="2" borderId="0" xfId="0" applyFont="1" applyFill="1" applyAlignment="1">
      <alignment horizontal="center" vertical="center" wrapText="1"/>
    </xf>
    <xf numFmtId="0" fontId="9" fillId="0" borderId="0" xfId="0" applyFont="1" applyAlignment="1">
      <alignment horizontal="center" vertical="center" wrapText="1"/>
    </xf>
    <xf numFmtId="0" fontId="10" fillId="2" borderId="0" xfId="0" applyFont="1" applyFill="1" applyAlignment="1">
      <alignment horizontal="center" vertical="center" wrapText="1"/>
    </xf>
    <xf numFmtId="43" fontId="0" fillId="0" borderId="0" xfId="1" applyFont="1"/>
    <xf numFmtId="43" fontId="9" fillId="2" borderId="0" xfId="1" applyFont="1" applyFill="1" applyAlignment="1">
      <alignment horizontal="center" vertical="center" wrapText="1"/>
    </xf>
    <xf numFmtId="0" fontId="0" fillId="0" borderId="0" xfId="0" applyFill="1"/>
    <xf numFmtId="43" fontId="0" fillId="0" borderId="0" xfId="1" applyFont="1" applyFill="1"/>
    <xf numFmtId="0" fontId="0" fillId="0" borderId="0" xfId="0" applyFill="1" applyAlignment="1">
      <alignment wrapText="1"/>
    </xf>
    <xf numFmtId="164" fontId="0" fillId="0" borderId="0" xfId="0" applyNumberFormat="1" applyFill="1"/>
    <xf numFmtId="0" fontId="0" fillId="0" borderId="0" xfId="0"/>
    <xf numFmtId="0" fontId="9" fillId="2" borderId="0" xfId="0" applyFont="1" applyFill="1" applyAlignment="1">
      <alignment horizontal="center" wrapText="1"/>
    </xf>
  </cellXfs>
  <cellStyles count="7">
    <cellStyle name="Millares" xfId="1" builtinId="3"/>
    <cellStyle name="Millares 2" xfId="4"/>
    <cellStyle name="Millares 2 2" xfId="6"/>
    <cellStyle name="Normal" xfId="0" builtinId="0"/>
    <cellStyle name="Normal 2" xfId="2"/>
    <cellStyle name="Normal 3" xfId="5"/>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85724</xdr:colOff>
      <xdr:row>4</xdr:row>
      <xdr:rowOff>85179</xdr:rowOff>
    </xdr:to>
    <xdr:pic>
      <xdr:nvPicPr>
        <xdr:cNvPr id="2" name="Imagen 1" descr="https://docs.google.com/uc?export=download&amp;id=1Pjod_MbpMwquklnYLsZUJi7UsDaQaeDd&amp;revid=0B_u_aEtm6BT8NU1FL0xiQmRGSnk1V2RPTTI0ZzJjdktYN1M4PQ">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4" cy="847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tabSelected="1" workbookViewId="0">
      <selection activeCell="A9" sqref="A9"/>
    </sheetView>
  </sheetViews>
  <sheetFormatPr baseColWidth="10" defaultRowHeight="15"/>
  <cols>
    <col min="1" max="1" width="6.140625" bestFit="1" customWidth="1"/>
    <col min="2" max="2" width="10.7109375" bestFit="1" customWidth="1"/>
    <col min="3" max="3" width="17" bestFit="1" customWidth="1"/>
    <col min="4" max="4" width="36.42578125" bestFit="1" customWidth="1"/>
    <col min="5" max="5" width="17.7109375" style="28" bestFit="1" customWidth="1"/>
    <col min="6" max="6" width="56.85546875" customWidth="1"/>
    <col min="7" max="7" width="57.85546875" customWidth="1"/>
    <col min="8" max="8" width="8.7109375" customWidth="1"/>
    <col min="9" max="9" width="13.42578125" bestFit="1" customWidth="1"/>
    <col min="10" max="10" width="11.42578125" customWidth="1"/>
    <col min="11" max="11" width="8.42578125" customWidth="1"/>
    <col min="12" max="12" width="37.140625" customWidth="1"/>
    <col min="13" max="13" width="22.5703125" bestFit="1" customWidth="1"/>
    <col min="14" max="14" width="19.85546875" customWidth="1"/>
    <col min="15" max="15" width="21.140625" customWidth="1"/>
    <col min="16" max="16" width="12.42578125" customWidth="1"/>
    <col min="17" max="17" width="6.42578125" customWidth="1"/>
    <col min="18" max="18" width="10.28515625" customWidth="1"/>
    <col min="19" max="19" width="10.85546875" customWidth="1"/>
    <col min="20" max="20" width="9.5703125" customWidth="1"/>
    <col min="21" max="21" width="34.85546875" customWidth="1"/>
    <col min="22" max="22" width="9.85546875" customWidth="1"/>
    <col min="23" max="23" width="73.5703125" style="20" customWidth="1"/>
    <col min="24" max="24" width="13.42578125" bestFit="1" customWidth="1"/>
    <col min="25" max="25" width="16.28515625" bestFit="1" customWidth="1"/>
    <col min="26" max="26" width="13.5703125" style="28" bestFit="1" customWidth="1"/>
    <col min="27" max="27" width="16.5703125" style="28" bestFit="1" customWidth="1"/>
    <col min="28" max="30" width="13.5703125" style="28" bestFit="1" customWidth="1"/>
    <col min="31" max="31" width="37.28515625" style="20" customWidth="1"/>
    <col min="32" max="32" width="34.5703125" customWidth="1"/>
    <col min="33" max="33" width="39.42578125" style="20" customWidth="1"/>
    <col min="34" max="34" width="20" customWidth="1"/>
    <col min="35" max="35" width="23.140625" customWidth="1"/>
    <col min="36" max="36" width="42.140625" customWidth="1"/>
    <col min="37" max="37" width="42.28515625" customWidth="1"/>
  </cols>
  <sheetData>
    <row r="1" spans="1:38">
      <c r="A1" s="13"/>
      <c r="B1" s="13"/>
      <c r="C1" s="13"/>
      <c r="D1" s="13"/>
      <c r="E1" s="14"/>
      <c r="F1" s="15"/>
      <c r="G1" s="16"/>
      <c r="H1" s="16"/>
      <c r="I1" s="17"/>
      <c r="J1" s="17"/>
      <c r="K1" s="17"/>
      <c r="L1" s="16"/>
      <c r="M1" s="16"/>
      <c r="N1" s="16"/>
      <c r="O1" s="16"/>
      <c r="P1" s="17"/>
      <c r="Q1" s="17"/>
      <c r="R1" s="17"/>
      <c r="S1" s="17"/>
      <c r="T1" s="17"/>
      <c r="U1" s="16"/>
      <c r="V1" s="16"/>
      <c r="W1" s="16"/>
      <c r="X1" s="16"/>
      <c r="Y1" s="17"/>
      <c r="Z1" s="18"/>
      <c r="AA1" s="18"/>
      <c r="AB1" s="18"/>
      <c r="AC1" s="18"/>
      <c r="AD1" s="18"/>
      <c r="AE1" s="15"/>
      <c r="AF1" s="16"/>
      <c r="AG1" s="16"/>
      <c r="AH1" s="16"/>
      <c r="AI1" s="16"/>
      <c r="AJ1" s="16"/>
      <c r="AK1" s="17"/>
      <c r="AL1" s="17"/>
    </row>
    <row r="2" spans="1:38">
      <c r="A2" s="13"/>
      <c r="D2" s="19" t="s">
        <v>104</v>
      </c>
      <c r="F2" s="20"/>
      <c r="G2" s="16"/>
      <c r="H2" s="16"/>
      <c r="I2" s="17"/>
      <c r="J2" s="17"/>
      <c r="K2" s="17"/>
      <c r="L2" s="16"/>
      <c r="M2" s="16"/>
      <c r="N2" s="16"/>
      <c r="O2" s="16"/>
      <c r="P2" s="17"/>
      <c r="Q2" s="17"/>
      <c r="R2" s="17"/>
      <c r="S2" s="17"/>
      <c r="T2" s="17"/>
      <c r="U2" s="16"/>
      <c r="V2" s="16"/>
      <c r="W2" s="16"/>
      <c r="X2" s="16"/>
      <c r="Y2" s="17"/>
      <c r="Z2" s="18"/>
      <c r="AA2" s="18"/>
      <c r="AB2" s="18"/>
      <c r="AC2" s="18"/>
      <c r="AD2" s="18"/>
      <c r="AE2" s="15"/>
      <c r="AF2" s="16"/>
      <c r="AG2" s="16"/>
      <c r="AH2" s="16"/>
      <c r="AI2" s="16"/>
      <c r="AJ2" s="16"/>
      <c r="AK2" s="17"/>
      <c r="AL2" s="17"/>
    </row>
    <row r="3" spans="1:38">
      <c r="A3" s="13"/>
      <c r="D3" s="19" t="s">
        <v>131</v>
      </c>
      <c r="F3" s="20"/>
      <c r="G3" s="16"/>
      <c r="H3" s="16"/>
      <c r="I3" s="17"/>
      <c r="J3" s="17"/>
      <c r="K3" s="17"/>
      <c r="L3" s="16"/>
      <c r="M3" s="16"/>
      <c r="N3" s="16"/>
      <c r="O3" s="16"/>
      <c r="P3" s="17"/>
      <c r="Q3" s="17"/>
      <c r="R3" s="17"/>
      <c r="S3" s="17"/>
      <c r="T3" s="17"/>
      <c r="U3" s="16"/>
      <c r="V3" s="16"/>
      <c r="W3" s="16"/>
      <c r="X3" s="16"/>
      <c r="Y3" s="17"/>
      <c r="Z3" s="18"/>
      <c r="AA3" s="18"/>
      <c r="AB3" s="18"/>
      <c r="AC3" s="18"/>
      <c r="AD3" s="18"/>
      <c r="AE3" s="15"/>
      <c r="AF3" s="16"/>
      <c r="AG3" s="16"/>
      <c r="AH3" s="16"/>
      <c r="AI3" s="16"/>
      <c r="AJ3" s="16"/>
      <c r="AK3" s="17"/>
      <c r="AL3" s="17"/>
    </row>
    <row r="4" spans="1:38">
      <c r="A4" s="13"/>
      <c r="B4" s="21"/>
      <c r="D4" s="22" t="s">
        <v>132</v>
      </c>
      <c r="F4" s="20"/>
      <c r="G4" s="16"/>
      <c r="H4" s="16"/>
      <c r="I4" s="17"/>
      <c r="J4" s="17"/>
      <c r="K4" s="17"/>
      <c r="L4" s="16"/>
      <c r="M4" s="16"/>
      <c r="N4" s="16"/>
      <c r="O4" s="16"/>
      <c r="P4" s="17"/>
      <c r="Q4" s="17"/>
      <c r="R4" s="17"/>
      <c r="S4" s="17"/>
      <c r="T4" s="17"/>
      <c r="U4" s="16"/>
      <c r="V4" s="16"/>
      <c r="W4" s="16"/>
      <c r="X4" s="16"/>
      <c r="Y4" s="17"/>
      <c r="Z4" s="18"/>
      <c r="AA4" s="18"/>
      <c r="AB4" s="18"/>
      <c r="AC4" s="18"/>
      <c r="AD4" s="18"/>
      <c r="AE4" s="15"/>
      <c r="AF4" s="16"/>
      <c r="AG4" s="16"/>
      <c r="AH4" s="16"/>
      <c r="AI4" s="16"/>
      <c r="AJ4" s="16"/>
      <c r="AK4" s="17"/>
      <c r="AL4" s="17"/>
    </row>
    <row r="5" spans="1:38">
      <c r="A5" s="13"/>
      <c r="B5" s="21"/>
      <c r="D5" t="s">
        <v>556</v>
      </c>
      <c r="F5" s="20"/>
      <c r="G5" s="16"/>
      <c r="H5" s="16"/>
      <c r="I5" s="17"/>
      <c r="J5" s="17"/>
      <c r="K5" s="17"/>
      <c r="L5" s="16"/>
      <c r="M5" s="16"/>
      <c r="N5" s="16"/>
      <c r="O5" s="16"/>
      <c r="P5" s="17"/>
      <c r="Q5" s="17"/>
      <c r="R5" s="17"/>
      <c r="S5" s="17"/>
      <c r="T5" s="17"/>
      <c r="U5" s="16"/>
      <c r="V5" s="16"/>
      <c r="W5" s="16"/>
      <c r="X5" s="16"/>
      <c r="Y5" s="17"/>
      <c r="Z5" s="18"/>
      <c r="AA5" s="18"/>
      <c r="AB5" s="18"/>
      <c r="AC5" s="18"/>
      <c r="AD5" s="18"/>
      <c r="AE5" s="15"/>
      <c r="AF5" s="16"/>
      <c r="AG5" s="16"/>
      <c r="AH5" s="16"/>
      <c r="AI5" s="16"/>
      <c r="AJ5" s="16"/>
      <c r="AK5" s="17"/>
      <c r="AL5" s="17"/>
    </row>
    <row r="6" spans="1:38">
      <c r="A6" s="13"/>
      <c r="B6" s="13"/>
      <c r="C6" s="13"/>
      <c r="E6" s="14"/>
      <c r="F6" s="15"/>
      <c r="G6" s="16"/>
      <c r="H6" s="16"/>
      <c r="I6" s="17"/>
      <c r="J6" s="17"/>
      <c r="K6" s="17"/>
      <c r="L6" s="16"/>
      <c r="M6" s="16"/>
      <c r="N6" s="16"/>
      <c r="O6" s="16"/>
      <c r="P6" s="17"/>
      <c r="Q6" s="17"/>
      <c r="R6" s="17"/>
      <c r="S6" s="17"/>
      <c r="T6" s="17"/>
      <c r="U6" s="16"/>
      <c r="V6" s="16"/>
      <c r="W6" s="16"/>
      <c r="X6" s="16"/>
      <c r="Y6" s="17"/>
      <c r="Z6" s="18"/>
      <c r="AA6" s="18"/>
      <c r="AB6" s="18"/>
      <c r="AC6" s="18"/>
      <c r="AD6" s="18"/>
      <c r="AE6" s="15"/>
      <c r="AF6" s="16"/>
      <c r="AG6" s="16"/>
      <c r="AH6" s="16"/>
      <c r="AI6" s="16"/>
      <c r="AJ6" s="16"/>
      <c r="AK6" s="17"/>
      <c r="AL6" s="17"/>
    </row>
    <row r="7" spans="1:38" s="24" customFormat="1" ht="30" customHeight="1">
      <c r="A7" s="35" t="s">
        <v>0</v>
      </c>
      <c r="B7" s="35"/>
      <c r="C7" s="35"/>
      <c r="D7" s="35"/>
      <c r="E7" s="35"/>
      <c r="F7" s="35"/>
      <c r="G7" s="35"/>
      <c r="H7" s="35"/>
      <c r="I7" s="35"/>
      <c r="J7" s="35"/>
      <c r="K7" s="35"/>
      <c r="L7" s="35"/>
      <c r="M7" s="35"/>
      <c r="N7" s="35"/>
      <c r="O7" s="35"/>
      <c r="P7" s="35"/>
      <c r="Q7" s="35"/>
      <c r="R7" s="35"/>
      <c r="S7" s="35"/>
      <c r="T7" s="35"/>
      <c r="U7" s="35"/>
      <c r="V7" s="35"/>
      <c r="W7" s="35"/>
      <c r="X7" s="35"/>
      <c r="Y7" s="35"/>
      <c r="Z7" s="35" t="s">
        <v>1</v>
      </c>
      <c r="AA7" s="35"/>
      <c r="AB7" s="35"/>
      <c r="AC7" s="35"/>
      <c r="AD7" s="35"/>
      <c r="AE7" s="35"/>
      <c r="AF7" s="35"/>
      <c r="AG7" s="23" t="s">
        <v>3</v>
      </c>
      <c r="AH7" s="23" t="s">
        <v>57</v>
      </c>
      <c r="AI7" s="23" t="s">
        <v>58</v>
      </c>
      <c r="AJ7" s="23" t="s">
        <v>106</v>
      </c>
      <c r="AK7" s="23" t="s">
        <v>106</v>
      </c>
    </row>
    <row r="8" spans="1:38" s="26" customFormat="1" ht="69" customHeight="1">
      <c r="A8" s="25" t="s">
        <v>5</v>
      </c>
      <c r="B8" s="25" t="s">
        <v>6</v>
      </c>
      <c r="C8" s="25" t="s">
        <v>4</v>
      </c>
      <c r="D8" s="25" t="s">
        <v>7</v>
      </c>
      <c r="E8" s="29" t="s">
        <v>133</v>
      </c>
      <c r="F8" s="25" t="s">
        <v>9</v>
      </c>
      <c r="G8" s="25" t="s">
        <v>10</v>
      </c>
      <c r="H8" s="27" t="s">
        <v>134</v>
      </c>
      <c r="I8" s="27" t="s">
        <v>135</v>
      </c>
      <c r="J8" s="27" t="s">
        <v>136</v>
      </c>
      <c r="K8" s="27" t="s">
        <v>137</v>
      </c>
      <c r="L8" s="25" t="s">
        <v>138</v>
      </c>
      <c r="M8" s="25" t="s">
        <v>12</v>
      </c>
      <c r="N8" s="25" t="s">
        <v>13</v>
      </c>
      <c r="O8" s="25" t="s">
        <v>14</v>
      </c>
      <c r="P8" s="25" t="s">
        <v>139</v>
      </c>
      <c r="Q8" s="27" t="s">
        <v>140</v>
      </c>
      <c r="R8" s="25" t="s">
        <v>17</v>
      </c>
      <c r="S8" s="25" t="s">
        <v>18</v>
      </c>
      <c r="T8" s="25" t="s">
        <v>19</v>
      </c>
      <c r="U8" s="25" t="s">
        <v>20</v>
      </c>
      <c r="V8" s="25" t="s">
        <v>141</v>
      </c>
      <c r="W8" s="25" t="s">
        <v>22</v>
      </c>
      <c r="X8" s="25" t="s">
        <v>23</v>
      </c>
      <c r="Y8" s="25" t="s">
        <v>59</v>
      </c>
      <c r="Z8" s="29" t="s">
        <v>24</v>
      </c>
      <c r="AA8" s="29" t="s">
        <v>25</v>
      </c>
      <c r="AB8" s="29" t="s">
        <v>26</v>
      </c>
      <c r="AC8" s="29" t="s">
        <v>27</v>
      </c>
      <c r="AD8" s="29" t="s">
        <v>28</v>
      </c>
      <c r="AE8" s="25" t="s">
        <v>29</v>
      </c>
      <c r="AF8" s="25" t="s">
        <v>2</v>
      </c>
      <c r="AG8" s="25" t="s">
        <v>30</v>
      </c>
      <c r="AH8" s="25" t="s">
        <v>57</v>
      </c>
      <c r="AI8" s="25" t="s">
        <v>58</v>
      </c>
      <c r="AJ8" s="25" t="s">
        <v>107</v>
      </c>
      <c r="AK8" s="25" t="s">
        <v>108</v>
      </c>
    </row>
    <row r="9" spans="1:38" s="30" customFormat="1" ht="105">
      <c r="A9" s="30">
        <v>2019</v>
      </c>
      <c r="B9" s="30">
        <v>5</v>
      </c>
      <c r="C9" s="30" t="s">
        <v>142</v>
      </c>
      <c r="D9" s="30" t="s">
        <v>109</v>
      </c>
      <c r="E9" s="31">
        <v>3000030.48</v>
      </c>
      <c r="F9" s="32" t="s">
        <v>143</v>
      </c>
      <c r="G9" s="32" t="s">
        <v>144</v>
      </c>
      <c r="H9" s="30">
        <v>11</v>
      </c>
      <c r="I9" s="30" t="s">
        <v>110</v>
      </c>
      <c r="J9" s="30">
        <v>20</v>
      </c>
      <c r="K9" s="30" t="s">
        <v>111</v>
      </c>
      <c r="L9" s="32" t="s">
        <v>145</v>
      </c>
      <c r="M9" s="30" t="s">
        <v>120</v>
      </c>
      <c r="N9" s="30" t="s">
        <v>113</v>
      </c>
      <c r="O9" s="32" t="s">
        <v>146</v>
      </c>
      <c r="P9" s="30" t="s">
        <v>147</v>
      </c>
      <c r="Q9" s="30" t="s">
        <v>121</v>
      </c>
      <c r="R9" s="30">
        <v>0</v>
      </c>
      <c r="S9" s="30">
        <v>0</v>
      </c>
      <c r="T9" s="30">
        <v>1500000</v>
      </c>
      <c r="U9" s="32" t="s">
        <v>148</v>
      </c>
      <c r="V9" s="30">
        <v>1</v>
      </c>
      <c r="W9" s="32" t="s">
        <v>149</v>
      </c>
      <c r="X9" s="33">
        <v>43521</v>
      </c>
      <c r="Y9" s="33">
        <v>43673</v>
      </c>
      <c r="Z9" s="31">
        <v>2999783.94</v>
      </c>
      <c r="AA9" s="31">
        <v>2999783.94</v>
      </c>
      <c r="AB9" s="31">
        <v>2999783.94</v>
      </c>
      <c r="AC9" s="31">
        <v>2999783.94</v>
      </c>
      <c r="AD9" s="31">
        <v>2999783.94</v>
      </c>
      <c r="AE9" s="32" t="s">
        <v>150</v>
      </c>
      <c r="AF9" s="30" t="s">
        <v>151</v>
      </c>
      <c r="AG9" s="30" t="s">
        <v>152</v>
      </c>
      <c r="AH9" s="30" t="s">
        <v>116</v>
      </c>
      <c r="AI9" s="30" t="s">
        <v>117</v>
      </c>
      <c r="AJ9" s="30" t="s">
        <v>118</v>
      </c>
      <c r="AK9" s="30" t="s">
        <v>118</v>
      </c>
    </row>
    <row r="10" spans="1:38" s="30" customFormat="1" ht="135" customHeight="1">
      <c r="A10" s="30">
        <v>2019</v>
      </c>
      <c r="B10" s="30">
        <v>5</v>
      </c>
      <c r="C10" s="30" t="s">
        <v>153</v>
      </c>
      <c r="D10" s="30" t="s">
        <v>109</v>
      </c>
      <c r="E10" s="31">
        <v>3000030.48</v>
      </c>
      <c r="F10" s="32" t="s">
        <v>154</v>
      </c>
      <c r="G10" s="32" t="s">
        <v>155</v>
      </c>
      <c r="H10" s="30">
        <v>11</v>
      </c>
      <c r="I10" s="30" t="s">
        <v>110</v>
      </c>
      <c r="J10" s="30">
        <v>20</v>
      </c>
      <c r="K10" s="30" t="s">
        <v>111</v>
      </c>
      <c r="L10" s="32" t="s">
        <v>145</v>
      </c>
      <c r="M10" s="30" t="s">
        <v>120</v>
      </c>
      <c r="N10" s="30" t="s">
        <v>113</v>
      </c>
      <c r="O10" s="32" t="s">
        <v>156</v>
      </c>
      <c r="P10" s="30" t="s">
        <v>157</v>
      </c>
      <c r="Q10" s="30" t="s">
        <v>121</v>
      </c>
      <c r="R10" s="30">
        <v>0</v>
      </c>
      <c r="S10" s="30">
        <v>0</v>
      </c>
      <c r="T10" s="30">
        <v>1500000</v>
      </c>
      <c r="U10" s="32" t="s">
        <v>158</v>
      </c>
      <c r="V10" s="30">
        <v>1</v>
      </c>
      <c r="W10" s="32" t="s">
        <v>159</v>
      </c>
      <c r="X10" s="33">
        <v>43521</v>
      </c>
      <c r="Y10" s="33">
        <v>43673</v>
      </c>
      <c r="Z10" s="31">
        <v>2998606.62</v>
      </c>
      <c r="AA10" s="31">
        <v>2998606.62</v>
      </c>
      <c r="AB10" s="31">
        <v>2998606.62</v>
      </c>
      <c r="AC10" s="31">
        <v>2998606.62</v>
      </c>
      <c r="AD10" s="31">
        <v>2998606.62</v>
      </c>
      <c r="AE10" s="32" t="s">
        <v>160</v>
      </c>
      <c r="AF10" s="30" t="s">
        <v>161</v>
      </c>
      <c r="AG10" s="30" t="s">
        <v>162</v>
      </c>
      <c r="AH10" s="30" t="s">
        <v>116</v>
      </c>
      <c r="AI10" s="30" t="s">
        <v>117</v>
      </c>
      <c r="AJ10" s="30" t="s">
        <v>118</v>
      </c>
      <c r="AK10" s="30" t="s">
        <v>118</v>
      </c>
    </row>
    <row r="11" spans="1:38" s="30" customFormat="1" ht="120" customHeight="1">
      <c r="A11" s="30">
        <v>2019</v>
      </c>
      <c r="B11" s="30">
        <v>5</v>
      </c>
      <c r="C11" s="30" t="s">
        <v>163</v>
      </c>
      <c r="D11" s="30" t="s">
        <v>109</v>
      </c>
      <c r="E11" s="31">
        <v>3000030.48</v>
      </c>
      <c r="F11" s="32" t="s">
        <v>164</v>
      </c>
      <c r="G11" s="32" t="s">
        <v>165</v>
      </c>
      <c r="H11" s="30">
        <v>11</v>
      </c>
      <c r="I11" s="30" t="s">
        <v>110</v>
      </c>
      <c r="J11" s="30">
        <v>20</v>
      </c>
      <c r="K11" s="30" t="s">
        <v>111</v>
      </c>
      <c r="L11" s="32" t="s">
        <v>145</v>
      </c>
      <c r="M11" s="30" t="s">
        <v>120</v>
      </c>
      <c r="N11" s="30" t="s">
        <v>113</v>
      </c>
      <c r="O11" s="32" t="s">
        <v>166</v>
      </c>
      <c r="P11" s="30" t="s">
        <v>167</v>
      </c>
      <c r="Q11" s="30" t="s">
        <v>121</v>
      </c>
      <c r="R11" s="30">
        <v>0</v>
      </c>
      <c r="S11" s="30">
        <v>0</v>
      </c>
      <c r="T11" s="30">
        <v>1500000</v>
      </c>
      <c r="U11" s="32" t="s">
        <v>168</v>
      </c>
      <c r="V11" s="30">
        <v>1</v>
      </c>
      <c r="W11" s="32" t="s">
        <v>169</v>
      </c>
      <c r="X11" s="33">
        <v>43521</v>
      </c>
      <c r="Y11" s="33">
        <v>43673</v>
      </c>
      <c r="Z11" s="31">
        <v>2999799.45</v>
      </c>
      <c r="AA11" s="31">
        <v>2999799.45</v>
      </c>
      <c r="AB11" s="31">
        <v>2999799.45</v>
      </c>
      <c r="AC11" s="31">
        <v>2999799.45</v>
      </c>
      <c r="AD11" s="31">
        <v>2999799.45</v>
      </c>
      <c r="AE11" s="32" t="s">
        <v>170</v>
      </c>
      <c r="AF11" s="30" t="s">
        <v>171</v>
      </c>
      <c r="AG11" s="30" t="s">
        <v>172</v>
      </c>
      <c r="AH11" s="30" t="s">
        <v>116</v>
      </c>
      <c r="AI11" s="30" t="s">
        <v>117</v>
      </c>
      <c r="AJ11" s="30" t="s">
        <v>118</v>
      </c>
      <c r="AK11" s="30" t="s">
        <v>118</v>
      </c>
    </row>
    <row r="12" spans="1:38" s="30" customFormat="1" ht="135" customHeight="1">
      <c r="A12" s="30">
        <v>2019</v>
      </c>
      <c r="B12" s="30">
        <v>5</v>
      </c>
      <c r="C12" s="30" t="s">
        <v>173</v>
      </c>
      <c r="D12" s="30" t="s">
        <v>109</v>
      </c>
      <c r="E12" s="31">
        <v>3000030.48</v>
      </c>
      <c r="F12" s="32" t="s">
        <v>174</v>
      </c>
      <c r="G12" s="32" t="s">
        <v>175</v>
      </c>
      <c r="H12" s="30">
        <v>11</v>
      </c>
      <c r="I12" s="30" t="s">
        <v>110</v>
      </c>
      <c r="J12" s="30">
        <v>20</v>
      </c>
      <c r="K12" s="30" t="s">
        <v>111</v>
      </c>
      <c r="L12" s="32" t="s">
        <v>145</v>
      </c>
      <c r="M12" s="30" t="s">
        <v>120</v>
      </c>
      <c r="N12" s="30" t="s">
        <v>113</v>
      </c>
      <c r="O12" s="32" t="s">
        <v>176</v>
      </c>
      <c r="P12" s="30" t="s">
        <v>177</v>
      </c>
      <c r="Q12" s="30" t="s">
        <v>121</v>
      </c>
      <c r="R12" s="30">
        <v>0</v>
      </c>
      <c r="S12" s="30">
        <v>0</v>
      </c>
      <c r="T12" s="30">
        <v>1500000</v>
      </c>
      <c r="U12" s="32" t="s">
        <v>178</v>
      </c>
      <c r="V12" s="30">
        <v>1</v>
      </c>
      <c r="W12" s="32" t="s">
        <v>179</v>
      </c>
      <c r="X12" s="33">
        <v>43566</v>
      </c>
      <c r="Y12" s="33">
        <v>43673</v>
      </c>
      <c r="Z12" s="31">
        <v>2999975.81</v>
      </c>
      <c r="AA12" s="31">
        <v>2999975.81</v>
      </c>
      <c r="AB12" s="31">
        <v>2999975.81</v>
      </c>
      <c r="AC12" s="31">
        <v>2999975.81</v>
      </c>
      <c r="AD12" s="31">
        <v>2999975.81</v>
      </c>
      <c r="AE12" s="32" t="s">
        <v>180</v>
      </c>
      <c r="AF12" s="30" t="s">
        <v>181</v>
      </c>
      <c r="AG12" s="30" t="s">
        <v>182</v>
      </c>
      <c r="AH12" s="30" t="s">
        <v>119</v>
      </c>
      <c r="AI12" s="30" t="s">
        <v>117</v>
      </c>
      <c r="AJ12" s="30" t="s">
        <v>118</v>
      </c>
      <c r="AK12" s="30" t="s">
        <v>118</v>
      </c>
    </row>
    <row r="13" spans="1:38" s="30" customFormat="1" ht="135" customHeight="1">
      <c r="A13" s="30">
        <v>2019</v>
      </c>
      <c r="B13" s="30">
        <v>5</v>
      </c>
      <c r="C13" s="30" t="s">
        <v>183</v>
      </c>
      <c r="D13" s="30" t="s">
        <v>109</v>
      </c>
      <c r="E13" s="31">
        <v>3000030.48</v>
      </c>
      <c r="F13" s="32" t="s">
        <v>174</v>
      </c>
      <c r="G13" s="32" t="s">
        <v>184</v>
      </c>
      <c r="H13" s="30">
        <v>11</v>
      </c>
      <c r="I13" s="30" t="s">
        <v>110</v>
      </c>
      <c r="J13" s="30">
        <v>20</v>
      </c>
      <c r="K13" s="30" t="s">
        <v>111</v>
      </c>
      <c r="L13" s="32" t="s">
        <v>145</v>
      </c>
      <c r="M13" s="30" t="s">
        <v>120</v>
      </c>
      <c r="N13" s="30" t="s">
        <v>113</v>
      </c>
      <c r="O13" s="32" t="s">
        <v>176</v>
      </c>
      <c r="P13" s="30" t="s">
        <v>185</v>
      </c>
      <c r="Q13" s="30" t="s">
        <v>121</v>
      </c>
      <c r="R13" s="30">
        <v>0</v>
      </c>
      <c r="S13" s="30">
        <v>0</v>
      </c>
      <c r="T13" s="30">
        <v>15000000</v>
      </c>
      <c r="U13" s="32" t="s">
        <v>186</v>
      </c>
      <c r="V13" s="30">
        <v>1</v>
      </c>
      <c r="W13" s="32" t="s">
        <v>187</v>
      </c>
      <c r="X13" s="33">
        <v>43521</v>
      </c>
      <c r="Y13" s="33">
        <v>43673</v>
      </c>
      <c r="Z13" s="31">
        <v>3000030.48</v>
      </c>
      <c r="AA13" s="31">
        <v>3000030.48</v>
      </c>
      <c r="AB13" s="31">
        <v>3000030.48</v>
      </c>
      <c r="AC13" s="31">
        <v>3000030.48</v>
      </c>
      <c r="AD13" s="31">
        <v>3000030.48</v>
      </c>
      <c r="AE13" s="32" t="s">
        <v>188</v>
      </c>
      <c r="AF13" s="30" t="s">
        <v>189</v>
      </c>
      <c r="AG13" s="30" t="s">
        <v>190</v>
      </c>
      <c r="AH13" s="30" t="s">
        <v>116</v>
      </c>
      <c r="AI13" s="30" t="s">
        <v>117</v>
      </c>
      <c r="AJ13" s="30" t="s">
        <v>118</v>
      </c>
      <c r="AK13" s="30" t="s">
        <v>118</v>
      </c>
    </row>
    <row r="14" spans="1:38" s="30" customFormat="1" ht="105" customHeight="1">
      <c r="A14" s="30">
        <v>2019</v>
      </c>
      <c r="B14" s="30">
        <v>5</v>
      </c>
      <c r="C14" s="30" t="s">
        <v>191</v>
      </c>
      <c r="D14" s="30" t="s">
        <v>109</v>
      </c>
      <c r="E14" s="31">
        <v>248692.4</v>
      </c>
      <c r="F14" s="32" t="s">
        <v>192</v>
      </c>
      <c r="G14" s="32" t="s">
        <v>193</v>
      </c>
      <c r="H14" s="30">
        <v>11</v>
      </c>
      <c r="I14" s="30" t="s">
        <v>110</v>
      </c>
      <c r="J14" s="30">
        <v>20</v>
      </c>
      <c r="K14" s="30" t="s">
        <v>111</v>
      </c>
      <c r="L14" s="32" t="s">
        <v>194</v>
      </c>
      <c r="M14" s="30" t="s">
        <v>120</v>
      </c>
      <c r="N14" s="30" t="s">
        <v>113</v>
      </c>
      <c r="O14" s="32" t="s">
        <v>195</v>
      </c>
      <c r="P14" s="30" t="s">
        <v>196</v>
      </c>
      <c r="Q14" s="30" t="s">
        <v>121</v>
      </c>
      <c r="R14" s="30">
        <v>0</v>
      </c>
      <c r="S14" s="30">
        <v>0</v>
      </c>
      <c r="T14" s="30">
        <v>1500000</v>
      </c>
      <c r="U14" s="32" t="s">
        <v>197</v>
      </c>
      <c r="V14" s="30">
        <v>1</v>
      </c>
      <c r="W14" s="32" t="s">
        <v>198</v>
      </c>
      <c r="X14" s="33">
        <v>43521</v>
      </c>
      <c r="Y14" s="33">
        <v>43561</v>
      </c>
      <c r="Z14" s="31">
        <v>248692.4</v>
      </c>
      <c r="AA14" s="31">
        <v>248692.4</v>
      </c>
      <c r="AB14" s="31">
        <v>248692.4</v>
      </c>
      <c r="AC14" s="31">
        <v>248692.4</v>
      </c>
      <c r="AD14" s="31">
        <v>248692.4</v>
      </c>
      <c r="AE14" s="32" t="s">
        <v>199</v>
      </c>
      <c r="AF14" s="30" t="s">
        <v>200</v>
      </c>
      <c r="AG14" s="30" t="s">
        <v>201</v>
      </c>
      <c r="AH14" s="30" t="s">
        <v>116</v>
      </c>
      <c r="AI14" s="30" t="s">
        <v>117</v>
      </c>
      <c r="AJ14" s="30" t="s">
        <v>118</v>
      </c>
      <c r="AK14" s="30" t="s">
        <v>118</v>
      </c>
    </row>
    <row r="15" spans="1:38" s="30" customFormat="1" ht="105" customHeight="1">
      <c r="A15" s="30">
        <v>2019</v>
      </c>
      <c r="B15" s="30">
        <v>5</v>
      </c>
      <c r="C15" s="30" t="s">
        <v>202</v>
      </c>
      <c r="D15" s="30" t="s">
        <v>109</v>
      </c>
      <c r="E15" s="31">
        <v>248692.4</v>
      </c>
      <c r="F15" s="32" t="s">
        <v>192</v>
      </c>
      <c r="G15" s="32" t="s">
        <v>203</v>
      </c>
      <c r="H15" s="30">
        <v>11</v>
      </c>
      <c r="I15" s="30" t="s">
        <v>110</v>
      </c>
      <c r="J15" s="30">
        <v>20</v>
      </c>
      <c r="K15" s="30" t="s">
        <v>111</v>
      </c>
      <c r="L15" s="32" t="s">
        <v>194</v>
      </c>
      <c r="M15" s="30" t="s">
        <v>120</v>
      </c>
      <c r="N15" s="30" t="s">
        <v>113</v>
      </c>
      <c r="O15" s="32" t="s">
        <v>195</v>
      </c>
      <c r="P15" s="30" t="s">
        <v>204</v>
      </c>
      <c r="Q15" s="30" t="s">
        <v>121</v>
      </c>
      <c r="R15" s="30">
        <v>0</v>
      </c>
      <c r="S15" s="30">
        <v>0</v>
      </c>
      <c r="T15" s="30">
        <v>1500000</v>
      </c>
      <c r="U15" s="32" t="s">
        <v>205</v>
      </c>
      <c r="V15" s="30">
        <v>1</v>
      </c>
      <c r="W15" s="32" t="s">
        <v>198</v>
      </c>
      <c r="X15" s="33">
        <v>43521</v>
      </c>
      <c r="Y15" s="33">
        <v>43561</v>
      </c>
      <c r="Z15" s="31">
        <v>248692.4</v>
      </c>
      <c r="AA15" s="31">
        <v>248692.4</v>
      </c>
      <c r="AB15" s="31">
        <v>248692.4</v>
      </c>
      <c r="AC15" s="31">
        <v>248692.4</v>
      </c>
      <c r="AD15" s="31">
        <v>248692.4</v>
      </c>
      <c r="AE15" s="32" t="s">
        <v>206</v>
      </c>
      <c r="AF15" s="30" t="s">
        <v>207</v>
      </c>
      <c r="AG15" s="30" t="s">
        <v>208</v>
      </c>
      <c r="AH15" s="30" t="s">
        <v>116</v>
      </c>
      <c r="AI15" s="30" t="s">
        <v>117</v>
      </c>
      <c r="AJ15" s="30" t="s">
        <v>118</v>
      </c>
      <c r="AK15" s="30" t="s">
        <v>118</v>
      </c>
    </row>
    <row r="16" spans="1:38" s="30" customFormat="1" ht="105" customHeight="1">
      <c r="A16" s="30">
        <v>2019</v>
      </c>
      <c r="B16" s="30">
        <v>5</v>
      </c>
      <c r="C16" s="30" t="s">
        <v>209</v>
      </c>
      <c r="D16" s="30" t="s">
        <v>109</v>
      </c>
      <c r="E16" s="31">
        <v>2008380.31</v>
      </c>
      <c r="F16" s="32" t="s">
        <v>210</v>
      </c>
      <c r="G16" s="32" t="s">
        <v>211</v>
      </c>
      <c r="H16" s="30">
        <v>11</v>
      </c>
      <c r="I16" s="30" t="s">
        <v>110</v>
      </c>
      <c r="J16" s="30">
        <v>20</v>
      </c>
      <c r="K16" s="30" t="s">
        <v>111</v>
      </c>
      <c r="L16" s="32" t="s">
        <v>194</v>
      </c>
      <c r="M16" s="30" t="s">
        <v>120</v>
      </c>
      <c r="N16" s="30" t="s">
        <v>113</v>
      </c>
      <c r="O16" s="32" t="s">
        <v>212</v>
      </c>
      <c r="P16" s="30" t="s">
        <v>213</v>
      </c>
      <c r="Q16" s="30" t="s">
        <v>121</v>
      </c>
      <c r="R16" s="30">
        <v>0</v>
      </c>
      <c r="S16" s="30">
        <v>0</v>
      </c>
      <c r="T16" s="30">
        <v>1500000</v>
      </c>
      <c r="U16" s="32" t="s">
        <v>214</v>
      </c>
      <c r="V16" s="30">
        <v>1</v>
      </c>
      <c r="W16" s="32" t="s">
        <v>198</v>
      </c>
      <c r="X16" s="33">
        <v>43556</v>
      </c>
      <c r="Y16" s="33">
        <v>43673</v>
      </c>
      <c r="Z16" s="31">
        <v>1779264.32</v>
      </c>
      <c r="AA16" s="31">
        <v>1779264.32</v>
      </c>
      <c r="AB16" s="31">
        <v>1779264.32</v>
      </c>
      <c r="AC16" s="31">
        <v>1779264.32</v>
      </c>
      <c r="AD16" s="31">
        <v>1779264.32</v>
      </c>
      <c r="AE16" s="32" t="s">
        <v>215</v>
      </c>
      <c r="AF16" s="30" t="s">
        <v>216</v>
      </c>
      <c r="AG16" s="30" t="s">
        <v>217</v>
      </c>
      <c r="AH16" s="30" t="s">
        <v>116</v>
      </c>
      <c r="AI16" s="30" t="s">
        <v>117</v>
      </c>
      <c r="AJ16" s="30" t="s">
        <v>118</v>
      </c>
      <c r="AK16" s="30" t="s">
        <v>118</v>
      </c>
    </row>
    <row r="17" spans="1:37" s="30" customFormat="1" ht="105" customHeight="1">
      <c r="A17" s="30">
        <v>2019</v>
      </c>
      <c r="B17" s="30">
        <v>5</v>
      </c>
      <c r="C17" s="30" t="s">
        <v>218</v>
      </c>
      <c r="D17" s="30" t="s">
        <v>109</v>
      </c>
      <c r="E17" s="31">
        <v>640000</v>
      </c>
      <c r="F17" s="32" t="s">
        <v>219</v>
      </c>
      <c r="G17" s="32" t="s">
        <v>220</v>
      </c>
      <c r="H17" s="30">
        <v>11</v>
      </c>
      <c r="I17" s="30" t="s">
        <v>110</v>
      </c>
      <c r="J17" s="30">
        <v>20</v>
      </c>
      <c r="K17" s="30" t="s">
        <v>111</v>
      </c>
      <c r="L17" s="32" t="s">
        <v>194</v>
      </c>
      <c r="M17" s="30" t="s">
        <v>120</v>
      </c>
      <c r="N17" s="30" t="s">
        <v>113</v>
      </c>
      <c r="O17" s="32" t="s">
        <v>146</v>
      </c>
      <c r="P17" s="30" t="s">
        <v>221</v>
      </c>
      <c r="Q17" s="30" t="s">
        <v>121</v>
      </c>
      <c r="R17" s="30">
        <v>0</v>
      </c>
      <c r="S17" s="30">
        <v>0</v>
      </c>
      <c r="T17" s="30">
        <v>1500000</v>
      </c>
      <c r="U17" s="32" t="s">
        <v>222</v>
      </c>
      <c r="V17" s="30">
        <v>1</v>
      </c>
      <c r="W17" s="32" t="s">
        <v>198</v>
      </c>
      <c r="X17" s="33">
        <v>43537</v>
      </c>
      <c r="Y17" s="33">
        <v>43568</v>
      </c>
      <c r="Z17" s="31">
        <v>635038.21</v>
      </c>
      <c r="AA17" s="31">
        <v>635038.21</v>
      </c>
      <c r="AB17" s="31">
        <v>635038.21</v>
      </c>
      <c r="AC17" s="31">
        <v>635038.21</v>
      </c>
      <c r="AD17" s="31">
        <v>635038.21</v>
      </c>
      <c r="AE17" s="32" t="s">
        <v>223</v>
      </c>
      <c r="AF17" s="30" t="s">
        <v>224</v>
      </c>
      <c r="AG17" s="30" t="s">
        <v>225</v>
      </c>
      <c r="AH17" s="30" t="s">
        <v>116</v>
      </c>
      <c r="AI17" s="30" t="s">
        <v>117</v>
      </c>
      <c r="AJ17" s="30" t="s">
        <v>118</v>
      </c>
      <c r="AK17" s="30" t="s">
        <v>118</v>
      </c>
    </row>
    <row r="18" spans="1:37" s="30" customFormat="1" ht="105" customHeight="1">
      <c r="A18" s="30">
        <v>2019</v>
      </c>
      <c r="B18" s="30">
        <v>5</v>
      </c>
      <c r="C18" s="30" t="s">
        <v>226</v>
      </c>
      <c r="D18" s="30" t="s">
        <v>109</v>
      </c>
      <c r="E18" s="31">
        <v>1000068.04</v>
      </c>
      <c r="F18" s="32" t="s">
        <v>227</v>
      </c>
      <c r="G18" s="32" t="s">
        <v>228</v>
      </c>
      <c r="H18" s="30">
        <v>11</v>
      </c>
      <c r="I18" s="30" t="s">
        <v>110</v>
      </c>
      <c r="J18" s="30">
        <v>20</v>
      </c>
      <c r="K18" s="30" t="s">
        <v>111</v>
      </c>
      <c r="L18" s="32" t="s">
        <v>194</v>
      </c>
      <c r="M18" s="30" t="s">
        <v>120</v>
      </c>
      <c r="N18" s="30" t="s">
        <v>113</v>
      </c>
      <c r="O18" s="32" t="s">
        <v>146</v>
      </c>
      <c r="P18" s="30" t="s">
        <v>229</v>
      </c>
      <c r="Q18" s="30" t="s">
        <v>121</v>
      </c>
      <c r="R18" s="30">
        <v>0</v>
      </c>
      <c r="S18" s="30">
        <v>0</v>
      </c>
      <c r="T18" s="30">
        <v>1500000</v>
      </c>
      <c r="U18" s="32" t="s">
        <v>230</v>
      </c>
      <c r="V18" s="30">
        <v>1</v>
      </c>
      <c r="W18" s="32" t="s">
        <v>198</v>
      </c>
      <c r="X18" s="33">
        <v>43570</v>
      </c>
      <c r="Y18" s="33">
        <v>43631</v>
      </c>
      <c r="Z18" s="31">
        <v>1000068.04</v>
      </c>
      <c r="AA18" s="31">
        <v>1000068.04</v>
      </c>
      <c r="AB18" s="31">
        <v>1000068.04</v>
      </c>
      <c r="AC18" s="31">
        <v>1000068.04</v>
      </c>
      <c r="AD18" s="31">
        <v>1000068.04</v>
      </c>
      <c r="AE18" s="32" t="s">
        <v>231</v>
      </c>
      <c r="AF18" s="30" t="s">
        <v>232</v>
      </c>
      <c r="AG18" s="30" t="s">
        <v>233</v>
      </c>
      <c r="AH18" s="30" t="s">
        <v>116</v>
      </c>
      <c r="AI18" s="30" t="s">
        <v>117</v>
      </c>
      <c r="AJ18" s="30" t="s">
        <v>118</v>
      </c>
      <c r="AK18" s="30" t="s">
        <v>118</v>
      </c>
    </row>
    <row r="19" spans="1:37" s="30" customFormat="1" ht="105" customHeight="1">
      <c r="A19" s="30">
        <v>2019</v>
      </c>
      <c r="B19" s="30">
        <v>5</v>
      </c>
      <c r="C19" s="30" t="s">
        <v>234</v>
      </c>
      <c r="D19" s="30" t="s">
        <v>109</v>
      </c>
      <c r="E19" s="31">
        <v>603838.67000000004</v>
      </c>
      <c r="F19" s="32" t="s">
        <v>235</v>
      </c>
      <c r="G19" s="32" t="s">
        <v>236</v>
      </c>
      <c r="H19" s="30">
        <v>11</v>
      </c>
      <c r="I19" s="30" t="s">
        <v>110</v>
      </c>
      <c r="J19" s="30">
        <v>20</v>
      </c>
      <c r="K19" s="30" t="s">
        <v>111</v>
      </c>
      <c r="L19" s="32" t="s">
        <v>194</v>
      </c>
      <c r="M19" s="30" t="s">
        <v>120</v>
      </c>
      <c r="N19" s="30" t="s">
        <v>113</v>
      </c>
      <c r="O19" s="32" t="s">
        <v>146</v>
      </c>
      <c r="P19" s="30" t="s">
        <v>237</v>
      </c>
      <c r="Q19" s="30" t="s">
        <v>121</v>
      </c>
      <c r="R19" s="30">
        <v>0</v>
      </c>
      <c r="S19" s="30">
        <v>0</v>
      </c>
      <c r="T19" s="30">
        <v>1500000</v>
      </c>
      <c r="U19" s="32" t="s">
        <v>238</v>
      </c>
      <c r="V19" s="30">
        <v>1</v>
      </c>
      <c r="W19" s="32" t="s">
        <v>198</v>
      </c>
      <c r="X19" s="33">
        <v>43577</v>
      </c>
      <c r="Y19" s="33">
        <v>43659</v>
      </c>
      <c r="Z19" s="31">
        <v>603616.57999999996</v>
      </c>
      <c r="AA19" s="31">
        <v>603616.57999999996</v>
      </c>
      <c r="AB19" s="31">
        <v>603616.57999999996</v>
      </c>
      <c r="AC19" s="31">
        <v>603616.57999999996</v>
      </c>
      <c r="AD19" s="31">
        <v>603616.57999999996</v>
      </c>
      <c r="AE19" s="32" t="s">
        <v>239</v>
      </c>
      <c r="AF19" s="30" t="s">
        <v>240</v>
      </c>
      <c r="AG19" s="30" t="s">
        <v>241</v>
      </c>
      <c r="AH19" s="30" t="s">
        <v>116</v>
      </c>
      <c r="AI19" s="30" t="s">
        <v>117</v>
      </c>
      <c r="AJ19" s="30" t="s">
        <v>118</v>
      </c>
      <c r="AK19" s="30" t="s">
        <v>118</v>
      </c>
    </row>
    <row r="20" spans="1:37" s="30" customFormat="1" ht="105" customHeight="1">
      <c r="A20" s="30">
        <v>2019</v>
      </c>
      <c r="B20" s="30">
        <v>5</v>
      </c>
      <c r="C20" s="30" t="s">
        <v>242</v>
      </c>
      <c r="D20" s="30" t="s">
        <v>109</v>
      </c>
      <c r="E20" s="31">
        <v>2963593.5</v>
      </c>
      <c r="F20" s="32" t="s">
        <v>243</v>
      </c>
      <c r="G20" s="32" t="s">
        <v>244</v>
      </c>
      <c r="H20" s="30">
        <v>11</v>
      </c>
      <c r="I20" s="30" t="s">
        <v>110</v>
      </c>
      <c r="J20" s="30">
        <v>20</v>
      </c>
      <c r="K20" s="30" t="s">
        <v>111</v>
      </c>
      <c r="L20" s="32" t="s">
        <v>194</v>
      </c>
      <c r="M20" s="30" t="s">
        <v>120</v>
      </c>
      <c r="N20" s="30" t="s">
        <v>113</v>
      </c>
      <c r="O20" s="32" t="s">
        <v>146</v>
      </c>
      <c r="P20" s="30" t="s">
        <v>245</v>
      </c>
      <c r="Q20" s="30" t="s">
        <v>121</v>
      </c>
      <c r="R20" s="30">
        <v>0</v>
      </c>
      <c r="S20" s="30">
        <v>0</v>
      </c>
      <c r="T20" s="30">
        <v>1500000</v>
      </c>
      <c r="U20" s="32" t="s">
        <v>246</v>
      </c>
      <c r="V20" s="30">
        <v>1</v>
      </c>
      <c r="W20" s="32" t="s">
        <v>198</v>
      </c>
      <c r="X20" s="33">
        <v>43577</v>
      </c>
      <c r="Y20" s="33">
        <v>43729</v>
      </c>
      <c r="Z20" s="31">
        <v>2963456.74</v>
      </c>
      <c r="AA20" s="31">
        <v>2963456.74</v>
      </c>
      <c r="AB20" s="31">
        <v>2963456.74</v>
      </c>
      <c r="AC20" s="31">
        <v>2963456.74</v>
      </c>
      <c r="AD20" s="31">
        <v>2963456.74</v>
      </c>
      <c r="AE20" s="32" t="s">
        <v>247</v>
      </c>
      <c r="AF20" s="30" t="s">
        <v>248</v>
      </c>
      <c r="AG20" s="30" t="s">
        <v>249</v>
      </c>
      <c r="AH20" s="30" t="s">
        <v>116</v>
      </c>
      <c r="AI20" s="30" t="s">
        <v>117</v>
      </c>
      <c r="AJ20" s="30" t="s">
        <v>118</v>
      </c>
      <c r="AK20" s="30" t="s">
        <v>118</v>
      </c>
    </row>
    <row r="21" spans="1:37" s="30" customFormat="1" ht="105" customHeight="1">
      <c r="A21" s="30">
        <v>2019</v>
      </c>
      <c r="B21" s="30">
        <v>5</v>
      </c>
      <c r="C21" s="30" t="s">
        <v>250</v>
      </c>
      <c r="D21" s="30" t="s">
        <v>109</v>
      </c>
      <c r="E21" s="31">
        <v>59634646.450000003</v>
      </c>
      <c r="F21" s="32" t="s">
        <v>251</v>
      </c>
      <c r="G21" s="32" t="s">
        <v>252</v>
      </c>
      <c r="H21" s="30">
        <v>11</v>
      </c>
      <c r="I21" s="30" t="s">
        <v>110</v>
      </c>
      <c r="J21" s="30">
        <v>20</v>
      </c>
      <c r="K21" s="30" t="s">
        <v>111</v>
      </c>
      <c r="L21" s="32" t="s">
        <v>253</v>
      </c>
      <c r="M21" s="30" t="s">
        <v>120</v>
      </c>
      <c r="N21" s="30" t="s">
        <v>113</v>
      </c>
      <c r="O21" s="32" t="s">
        <v>146</v>
      </c>
      <c r="P21" s="30" t="s">
        <v>254</v>
      </c>
      <c r="Q21" s="30" t="s">
        <v>121</v>
      </c>
      <c r="R21" s="30">
        <v>0</v>
      </c>
      <c r="S21" s="30">
        <v>0</v>
      </c>
      <c r="T21" s="30">
        <v>1500000</v>
      </c>
      <c r="U21" s="32" t="s">
        <v>222</v>
      </c>
      <c r="V21" s="30">
        <v>1</v>
      </c>
      <c r="W21" s="32" t="s">
        <v>198</v>
      </c>
      <c r="X21" s="33">
        <v>43647</v>
      </c>
      <c r="Y21" s="33">
        <v>43767</v>
      </c>
      <c r="Z21" s="31">
        <v>90828844.879999995</v>
      </c>
      <c r="AA21" s="31">
        <v>90828844.879999995</v>
      </c>
      <c r="AB21" s="31">
        <v>90828844.879999995</v>
      </c>
      <c r="AC21" s="31">
        <v>90828844.879999995</v>
      </c>
      <c r="AD21" s="31">
        <v>90828844.879999995</v>
      </c>
      <c r="AE21" s="32" t="s">
        <v>255</v>
      </c>
      <c r="AF21" s="30" t="s">
        <v>224</v>
      </c>
      <c r="AG21" s="30" t="s">
        <v>256</v>
      </c>
      <c r="AH21" s="30" t="s">
        <v>116</v>
      </c>
      <c r="AI21" s="30" t="s">
        <v>117</v>
      </c>
      <c r="AJ21" s="30" t="s">
        <v>118</v>
      </c>
      <c r="AK21" s="30" t="s">
        <v>118</v>
      </c>
    </row>
    <row r="22" spans="1:37" s="30" customFormat="1" ht="135" customHeight="1">
      <c r="A22" s="30">
        <v>2019</v>
      </c>
      <c r="B22" s="30">
        <v>5</v>
      </c>
      <c r="C22" s="30" t="s">
        <v>257</v>
      </c>
      <c r="D22" s="30" t="s">
        <v>109</v>
      </c>
      <c r="E22" s="31">
        <v>2199980.79</v>
      </c>
      <c r="F22" s="32" t="s">
        <v>258</v>
      </c>
      <c r="G22" s="32" t="s">
        <v>259</v>
      </c>
      <c r="H22" s="30">
        <v>11</v>
      </c>
      <c r="I22" s="30" t="s">
        <v>110</v>
      </c>
      <c r="J22" s="30">
        <v>20</v>
      </c>
      <c r="K22" s="30" t="s">
        <v>111</v>
      </c>
      <c r="L22" s="32" t="s">
        <v>253</v>
      </c>
      <c r="M22" s="30" t="s">
        <v>120</v>
      </c>
      <c r="N22" s="30" t="s">
        <v>113</v>
      </c>
      <c r="O22" s="32" t="s">
        <v>146</v>
      </c>
      <c r="P22" s="30" t="s">
        <v>260</v>
      </c>
      <c r="Q22" s="30" t="s">
        <v>121</v>
      </c>
      <c r="R22" s="30">
        <v>0</v>
      </c>
      <c r="S22" s="30">
        <v>0</v>
      </c>
      <c r="T22" s="30">
        <v>1500000</v>
      </c>
      <c r="U22" s="32" t="s">
        <v>261</v>
      </c>
      <c r="V22" s="30">
        <v>1</v>
      </c>
      <c r="W22" s="32" t="s">
        <v>262</v>
      </c>
      <c r="X22" s="33">
        <v>43663</v>
      </c>
      <c r="Y22" s="33">
        <v>43785</v>
      </c>
      <c r="Z22" s="31">
        <v>2199940.96</v>
      </c>
      <c r="AA22" s="31">
        <v>2199940.96</v>
      </c>
      <c r="AB22" s="31">
        <v>2199940.96</v>
      </c>
      <c r="AC22" s="31">
        <v>2199940.96</v>
      </c>
      <c r="AD22" s="31">
        <v>2199940.96</v>
      </c>
      <c r="AE22" s="32" t="s">
        <v>263</v>
      </c>
      <c r="AF22" s="30" t="s">
        <v>264</v>
      </c>
      <c r="AG22" s="30" t="s">
        <v>265</v>
      </c>
      <c r="AH22" s="30" t="s">
        <v>116</v>
      </c>
      <c r="AI22" s="30" t="s">
        <v>117</v>
      </c>
      <c r="AJ22" s="30" t="s">
        <v>118</v>
      </c>
      <c r="AK22" s="30" t="s">
        <v>118</v>
      </c>
    </row>
    <row r="23" spans="1:37" s="30" customFormat="1" ht="135" customHeight="1">
      <c r="A23" s="30">
        <v>2019</v>
      </c>
      <c r="B23" s="30">
        <v>5</v>
      </c>
      <c r="C23" s="30" t="s">
        <v>266</v>
      </c>
      <c r="D23" s="30" t="s">
        <v>109</v>
      </c>
      <c r="E23" s="31">
        <v>1349227.08</v>
      </c>
      <c r="F23" s="32" t="s">
        <v>267</v>
      </c>
      <c r="G23" s="32" t="s">
        <v>268</v>
      </c>
      <c r="H23" s="30">
        <v>11</v>
      </c>
      <c r="I23" s="30" t="s">
        <v>110</v>
      </c>
      <c r="J23" s="30">
        <v>20</v>
      </c>
      <c r="K23" s="30" t="s">
        <v>111</v>
      </c>
      <c r="L23" s="32" t="s">
        <v>145</v>
      </c>
      <c r="M23" s="30" t="s">
        <v>120</v>
      </c>
      <c r="N23" s="30" t="s">
        <v>113</v>
      </c>
      <c r="O23" s="32" t="s">
        <v>146</v>
      </c>
      <c r="P23" s="30" t="s">
        <v>269</v>
      </c>
      <c r="Q23" s="30" t="s">
        <v>121</v>
      </c>
      <c r="R23" s="30">
        <v>0</v>
      </c>
      <c r="S23" s="30">
        <v>0</v>
      </c>
      <c r="T23" s="30">
        <v>1500000</v>
      </c>
      <c r="U23" s="32" t="s">
        <v>270</v>
      </c>
      <c r="V23" s="30">
        <v>1</v>
      </c>
      <c r="W23" s="32" t="s">
        <v>262</v>
      </c>
      <c r="X23" s="33">
        <v>43663</v>
      </c>
      <c r="Y23" s="33">
        <v>43739</v>
      </c>
      <c r="Z23" s="31">
        <v>1347021.03</v>
      </c>
      <c r="AA23" s="31">
        <v>1347021.03</v>
      </c>
      <c r="AB23" s="31">
        <v>1347021.03</v>
      </c>
      <c r="AC23" s="31">
        <v>1347021.03</v>
      </c>
      <c r="AD23" s="31">
        <v>1347021.03</v>
      </c>
      <c r="AE23" s="32" t="s">
        <v>271</v>
      </c>
      <c r="AF23" s="30" t="s">
        <v>272</v>
      </c>
      <c r="AG23" s="30" t="s">
        <v>273</v>
      </c>
      <c r="AH23" s="30" t="s">
        <v>116</v>
      </c>
      <c r="AI23" s="30" t="s">
        <v>117</v>
      </c>
      <c r="AJ23" s="30" t="s">
        <v>118</v>
      </c>
      <c r="AK23" s="30" t="s">
        <v>118</v>
      </c>
    </row>
    <row r="24" spans="1:37" s="30" customFormat="1" ht="135" customHeight="1">
      <c r="A24" s="30">
        <v>2019</v>
      </c>
      <c r="B24" s="30">
        <v>5</v>
      </c>
      <c r="C24" s="30" t="s">
        <v>274</v>
      </c>
      <c r="D24" s="30" t="s">
        <v>109</v>
      </c>
      <c r="E24" s="31">
        <v>1860000</v>
      </c>
      <c r="F24" s="32" t="s">
        <v>275</v>
      </c>
      <c r="G24" s="32" t="s">
        <v>276</v>
      </c>
      <c r="H24" s="30">
        <v>11</v>
      </c>
      <c r="I24" s="30" t="s">
        <v>110</v>
      </c>
      <c r="J24" s="30">
        <v>20</v>
      </c>
      <c r="K24" s="30" t="s">
        <v>111</v>
      </c>
      <c r="L24" s="32" t="s">
        <v>145</v>
      </c>
      <c r="M24" s="30" t="s">
        <v>120</v>
      </c>
      <c r="N24" s="30" t="s">
        <v>113</v>
      </c>
      <c r="O24" s="32" t="s">
        <v>146</v>
      </c>
      <c r="P24" s="30" t="s">
        <v>277</v>
      </c>
      <c r="Q24" s="30" t="s">
        <v>115</v>
      </c>
      <c r="R24" s="30">
        <v>25000</v>
      </c>
      <c r="S24" s="30">
        <v>25000</v>
      </c>
      <c r="T24" s="30">
        <v>0</v>
      </c>
      <c r="U24" s="32" t="s">
        <v>278</v>
      </c>
      <c r="V24" s="30">
        <v>1</v>
      </c>
      <c r="W24" s="32" t="s">
        <v>279</v>
      </c>
      <c r="X24" s="33">
        <v>43663</v>
      </c>
      <c r="Y24" s="33">
        <v>43736</v>
      </c>
      <c r="Z24" s="31">
        <v>1859320.98</v>
      </c>
      <c r="AA24" s="31">
        <v>1859320.98</v>
      </c>
      <c r="AB24" s="31">
        <v>1859320.98</v>
      </c>
      <c r="AC24" s="31">
        <v>1859320.98</v>
      </c>
      <c r="AD24" s="31">
        <v>1859320.98</v>
      </c>
      <c r="AE24" s="32" t="s">
        <v>280</v>
      </c>
      <c r="AF24" s="30" t="s">
        <v>281</v>
      </c>
      <c r="AG24" s="30" t="s">
        <v>282</v>
      </c>
      <c r="AH24" s="30" t="s">
        <v>116</v>
      </c>
      <c r="AI24" s="30" t="s">
        <v>117</v>
      </c>
      <c r="AJ24" s="30" t="s">
        <v>118</v>
      </c>
      <c r="AK24" s="30" t="s">
        <v>118</v>
      </c>
    </row>
    <row r="25" spans="1:37" s="30" customFormat="1" ht="105" customHeight="1">
      <c r="A25" s="30">
        <v>2019</v>
      </c>
      <c r="B25" s="30">
        <v>5</v>
      </c>
      <c r="C25" s="30" t="s">
        <v>283</v>
      </c>
      <c r="D25" s="30" t="s">
        <v>109</v>
      </c>
      <c r="E25" s="31">
        <v>2999943.34</v>
      </c>
      <c r="F25" s="32" t="s">
        <v>284</v>
      </c>
      <c r="G25" s="32" t="s">
        <v>285</v>
      </c>
      <c r="H25" s="30">
        <v>11</v>
      </c>
      <c r="I25" s="30" t="s">
        <v>110</v>
      </c>
      <c r="J25" s="30">
        <v>20</v>
      </c>
      <c r="K25" s="30" t="s">
        <v>111</v>
      </c>
      <c r="L25" s="32" t="s">
        <v>253</v>
      </c>
      <c r="M25" s="30" t="s">
        <v>120</v>
      </c>
      <c r="N25" s="30" t="s">
        <v>113</v>
      </c>
      <c r="O25" s="32" t="s">
        <v>286</v>
      </c>
      <c r="P25" s="30" t="s">
        <v>287</v>
      </c>
      <c r="Q25" s="30" t="s">
        <v>121</v>
      </c>
      <c r="R25" s="30">
        <v>0</v>
      </c>
      <c r="S25" s="30">
        <v>0</v>
      </c>
      <c r="T25" s="30">
        <v>1500000</v>
      </c>
      <c r="U25" s="32" t="s">
        <v>288</v>
      </c>
      <c r="V25" s="30">
        <v>1</v>
      </c>
      <c r="W25" s="32" t="s">
        <v>198</v>
      </c>
      <c r="X25" s="33">
        <v>43689</v>
      </c>
      <c r="Y25" s="33">
        <v>43771</v>
      </c>
      <c r="Z25" s="31">
        <v>2999898.27</v>
      </c>
      <c r="AA25" s="31">
        <v>2999898.27</v>
      </c>
      <c r="AB25" s="31">
        <v>2999898.27</v>
      </c>
      <c r="AC25" s="31">
        <v>2999898.27</v>
      </c>
      <c r="AD25" s="31">
        <v>2999898.27</v>
      </c>
      <c r="AE25" s="32" t="s">
        <v>289</v>
      </c>
      <c r="AF25" s="30" t="s">
        <v>290</v>
      </c>
      <c r="AG25" s="30" t="s">
        <v>291</v>
      </c>
      <c r="AH25" s="30" t="s">
        <v>116</v>
      </c>
      <c r="AI25" s="30" t="s">
        <v>117</v>
      </c>
      <c r="AJ25" s="30" t="s">
        <v>118</v>
      </c>
      <c r="AK25" s="30" t="s">
        <v>118</v>
      </c>
    </row>
    <row r="26" spans="1:37" s="30" customFormat="1" ht="120" customHeight="1">
      <c r="A26" s="30">
        <v>2019</v>
      </c>
      <c r="B26" s="30">
        <v>5</v>
      </c>
      <c r="C26" s="30" t="s">
        <v>292</v>
      </c>
      <c r="D26" s="30" t="s">
        <v>109</v>
      </c>
      <c r="E26" s="31">
        <v>582844.69999999995</v>
      </c>
      <c r="F26" s="32" t="s">
        <v>293</v>
      </c>
      <c r="G26" s="32" t="s">
        <v>294</v>
      </c>
      <c r="H26" s="30">
        <v>11</v>
      </c>
      <c r="I26" s="30" t="s">
        <v>110</v>
      </c>
      <c r="J26" s="30">
        <v>20</v>
      </c>
      <c r="K26" s="30" t="s">
        <v>111</v>
      </c>
      <c r="L26" s="32" t="s">
        <v>253</v>
      </c>
      <c r="M26" s="30" t="s">
        <v>120</v>
      </c>
      <c r="N26" s="30" t="s">
        <v>113</v>
      </c>
      <c r="O26" s="32" t="s">
        <v>286</v>
      </c>
      <c r="P26" s="30" t="s">
        <v>295</v>
      </c>
      <c r="Q26" s="30" t="s">
        <v>115</v>
      </c>
      <c r="R26" s="30">
        <v>25000</v>
      </c>
      <c r="S26" s="30">
        <v>25000</v>
      </c>
      <c r="T26" s="30">
        <v>0</v>
      </c>
      <c r="U26" s="32" t="s">
        <v>296</v>
      </c>
      <c r="V26" s="30">
        <v>1</v>
      </c>
      <c r="W26" s="32" t="s">
        <v>297</v>
      </c>
      <c r="X26" s="33">
        <v>43661</v>
      </c>
      <c r="Y26" s="33">
        <v>43786</v>
      </c>
      <c r="Z26" s="31">
        <v>581154.22</v>
      </c>
      <c r="AA26" s="31">
        <v>581154.22</v>
      </c>
      <c r="AB26" s="31">
        <v>581154.22</v>
      </c>
      <c r="AC26" s="31">
        <v>581154.22</v>
      </c>
      <c r="AD26" s="31">
        <v>581154.22</v>
      </c>
      <c r="AE26" s="32" t="s">
        <v>298</v>
      </c>
      <c r="AF26" s="30" t="s">
        <v>299</v>
      </c>
      <c r="AG26" s="30" t="s">
        <v>300</v>
      </c>
      <c r="AH26" s="30" t="s">
        <v>116</v>
      </c>
      <c r="AI26" s="30" t="s">
        <v>117</v>
      </c>
      <c r="AJ26" s="30" t="s">
        <v>118</v>
      </c>
      <c r="AK26" s="30" t="s">
        <v>118</v>
      </c>
    </row>
    <row r="27" spans="1:37" s="30" customFormat="1" ht="135" customHeight="1">
      <c r="A27" s="30">
        <v>2019</v>
      </c>
      <c r="B27" s="30">
        <v>5</v>
      </c>
      <c r="C27" s="30" t="s">
        <v>301</v>
      </c>
      <c r="D27" s="30" t="s">
        <v>109</v>
      </c>
      <c r="E27" s="31">
        <v>2000980.88</v>
      </c>
      <c r="F27" s="32" t="s">
        <v>302</v>
      </c>
      <c r="G27" s="32" t="s">
        <v>303</v>
      </c>
      <c r="H27" s="30">
        <v>11</v>
      </c>
      <c r="I27" s="30" t="s">
        <v>110</v>
      </c>
      <c r="J27" s="30">
        <v>20</v>
      </c>
      <c r="K27" s="30" t="s">
        <v>111</v>
      </c>
      <c r="L27" s="32" t="s">
        <v>145</v>
      </c>
      <c r="M27" s="30" t="s">
        <v>112</v>
      </c>
      <c r="N27" s="30" t="s">
        <v>113</v>
      </c>
      <c r="O27" s="32" t="s">
        <v>146</v>
      </c>
      <c r="P27" s="30" t="s">
        <v>304</v>
      </c>
      <c r="Q27" s="30" t="s">
        <v>121</v>
      </c>
      <c r="R27" s="30">
        <v>0</v>
      </c>
      <c r="S27" s="30">
        <v>0</v>
      </c>
      <c r="T27" s="30">
        <v>1500000</v>
      </c>
      <c r="U27" s="32" t="s">
        <v>305</v>
      </c>
      <c r="V27" s="30">
        <v>1</v>
      </c>
      <c r="W27" s="32" t="s">
        <v>306</v>
      </c>
      <c r="X27" s="33">
        <v>43661</v>
      </c>
      <c r="Y27" s="33">
        <v>43785</v>
      </c>
      <c r="Z27" s="31">
        <v>1999943.09</v>
      </c>
      <c r="AA27" s="31">
        <v>1999943.09</v>
      </c>
      <c r="AB27" s="31">
        <v>1999943.09</v>
      </c>
      <c r="AC27" s="31">
        <v>1999943.09</v>
      </c>
      <c r="AD27" s="31">
        <v>1999943.09</v>
      </c>
      <c r="AE27" s="32" t="s">
        <v>307</v>
      </c>
      <c r="AF27" s="30" t="s">
        <v>308</v>
      </c>
      <c r="AG27" s="30" t="s">
        <v>309</v>
      </c>
      <c r="AH27" s="30" t="s">
        <v>116</v>
      </c>
      <c r="AI27" s="30" t="s">
        <v>117</v>
      </c>
      <c r="AJ27" s="30" t="s">
        <v>118</v>
      </c>
      <c r="AK27" s="30" t="s">
        <v>118</v>
      </c>
    </row>
    <row r="28" spans="1:37" s="30" customFormat="1" ht="135" customHeight="1">
      <c r="A28" s="30">
        <v>2019</v>
      </c>
      <c r="B28" s="30">
        <v>5</v>
      </c>
      <c r="C28" s="30" t="s">
        <v>310</v>
      </c>
      <c r="D28" s="30" t="s">
        <v>109</v>
      </c>
      <c r="E28" s="31">
        <v>918234.17</v>
      </c>
      <c r="F28" s="32" t="s">
        <v>311</v>
      </c>
      <c r="G28" s="32" t="s">
        <v>312</v>
      </c>
      <c r="H28" s="30">
        <v>11</v>
      </c>
      <c r="I28" s="30" t="s">
        <v>110</v>
      </c>
      <c r="J28" s="30">
        <v>20</v>
      </c>
      <c r="K28" s="30" t="s">
        <v>111</v>
      </c>
      <c r="L28" s="32" t="s">
        <v>145</v>
      </c>
      <c r="M28" s="30" t="s">
        <v>112</v>
      </c>
      <c r="N28" s="30" t="s">
        <v>113</v>
      </c>
      <c r="O28" s="32" t="s">
        <v>146</v>
      </c>
      <c r="P28" s="30" t="s">
        <v>313</v>
      </c>
      <c r="Q28" s="30" t="s">
        <v>121</v>
      </c>
      <c r="R28" s="30">
        <v>0</v>
      </c>
      <c r="S28" s="30">
        <v>0</v>
      </c>
      <c r="T28" s="30">
        <v>1500000</v>
      </c>
      <c r="U28" s="32" t="s">
        <v>314</v>
      </c>
      <c r="V28" s="30">
        <v>1</v>
      </c>
      <c r="W28" s="32" t="s">
        <v>315</v>
      </c>
      <c r="X28" s="33">
        <v>43661</v>
      </c>
      <c r="Y28" s="33">
        <v>43715</v>
      </c>
      <c r="Z28" s="31">
        <v>917808.73</v>
      </c>
      <c r="AA28" s="31">
        <v>917808.73</v>
      </c>
      <c r="AB28" s="31">
        <v>917808.73</v>
      </c>
      <c r="AC28" s="31">
        <v>917808.73</v>
      </c>
      <c r="AD28" s="31">
        <v>917808.73</v>
      </c>
      <c r="AE28" s="32" t="s">
        <v>316</v>
      </c>
      <c r="AF28" s="30" t="s">
        <v>317</v>
      </c>
      <c r="AG28" s="30" t="s">
        <v>318</v>
      </c>
      <c r="AH28" s="30" t="s">
        <v>116</v>
      </c>
      <c r="AI28" s="30" t="s">
        <v>117</v>
      </c>
      <c r="AJ28" s="30" t="s">
        <v>118</v>
      </c>
      <c r="AK28" s="30" t="s">
        <v>118</v>
      </c>
    </row>
    <row r="29" spans="1:37" s="30" customFormat="1" ht="90">
      <c r="A29" s="30">
        <v>2019</v>
      </c>
      <c r="B29" s="30">
        <v>5</v>
      </c>
      <c r="C29" s="30" t="s">
        <v>319</v>
      </c>
      <c r="D29" s="30" t="s">
        <v>109</v>
      </c>
      <c r="E29" s="31">
        <v>807873</v>
      </c>
      <c r="F29" s="32" t="s">
        <v>320</v>
      </c>
      <c r="G29" s="32" t="s">
        <v>321</v>
      </c>
      <c r="H29" s="30">
        <v>11</v>
      </c>
      <c r="I29" s="30" t="s">
        <v>110</v>
      </c>
      <c r="J29" s="30">
        <v>20</v>
      </c>
      <c r="K29" s="30" t="s">
        <v>111</v>
      </c>
      <c r="L29" s="32" t="s">
        <v>145</v>
      </c>
      <c r="M29" s="30" t="s">
        <v>112</v>
      </c>
      <c r="N29" s="30" t="s">
        <v>113</v>
      </c>
      <c r="O29" s="32" t="s">
        <v>146</v>
      </c>
      <c r="P29" s="30" t="s">
        <v>322</v>
      </c>
      <c r="Q29" s="30" t="s">
        <v>121</v>
      </c>
      <c r="R29" s="30">
        <v>0</v>
      </c>
      <c r="S29" s="30">
        <v>0</v>
      </c>
      <c r="T29" s="30">
        <v>1500000</v>
      </c>
      <c r="U29" s="32" t="s">
        <v>323</v>
      </c>
      <c r="V29" s="30">
        <v>1</v>
      </c>
      <c r="W29" s="32" t="s">
        <v>324</v>
      </c>
      <c r="X29" s="33">
        <v>43663</v>
      </c>
      <c r="Y29" s="33">
        <v>43708</v>
      </c>
      <c r="Z29" s="31">
        <v>807855.95</v>
      </c>
      <c r="AA29" s="31">
        <v>807855.95</v>
      </c>
      <c r="AB29" s="31">
        <v>807855.95</v>
      </c>
      <c r="AC29" s="31">
        <v>807855.95</v>
      </c>
      <c r="AD29" s="31">
        <v>807855.95</v>
      </c>
      <c r="AE29" s="32" t="s">
        <v>325</v>
      </c>
      <c r="AF29" s="30" t="s">
        <v>326</v>
      </c>
      <c r="AG29" s="30" t="s">
        <v>327</v>
      </c>
      <c r="AH29" s="30" t="s">
        <v>116</v>
      </c>
      <c r="AI29" s="30" t="s">
        <v>117</v>
      </c>
      <c r="AJ29" s="30" t="s">
        <v>118</v>
      </c>
      <c r="AK29" s="30" t="s">
        <v>118</v>
      </c>
    </row>
    <row r="30" spans="1:37" s="30" customFormat="1" ht="135" customHeight="1">
      <c r="A30" s="30">
        <v>2019</v>
      </c>
      <c r="B30" s="30">
        <v>5</v>
      </c>
      <c r="C30" s="30" t="s">
        <v>328</v>
      </c>
      <c r="D30" s="30" t="s">
        <v>109</v>
      </c>
      <c r="E30" s="31">
        <v>807873</v>
      </c>
      <c r="F30" s="32" t="s">
        <v>329</v>
      </c>
      <c r="G30" s="32" t="s">
        <v>330</v>
      </c>
      <c r="H30" s="30">
        <v>11</v>
      </c>
      <c r="I30" s="30" t="s">
        <v>110</v>
      </c>
      <c r="J30" s="30">
        <v>20</v>
      </c>
      <c r="K30" s="30" t="s">
        <v>111</v>
      </c>
      <c r="L30" s="32" t="s">
        <v>145</v>
      </c>
      <c r="M30" s="30" t="s">
        <v>112</v>
      </c>
      <c r="N30" s="30" t="s">
        <v>113</v>
      </c>
      <c r="O30" s="32" t="s">
        <v>146</v>
      </c>
      <c r="P30" s="30" t="s">
        <v>122</v>
      </c>
      <c r="Q30" s="30" t="s">
        <v>121</v>
      </c>
      <c r="R30" s="30">
        <v>0</v>
      </c>
      <c r="S30" s="30">
        <v>0</v>
      </c>
      <c r="T30" s="30">
        <v>1500000</v>
      </c>
      <c r="U30" s="32" t="s">
        <v>331</v>
      </c>
      <c r="V30" s="30">
        <v>1</v>
      </c>
      <c r="W30" s="32" t="s">
        <v>332</v>
      </c>
      <c r="X30" s="33">
        <v>43661</v>
      </c>
      <c r="Y30" s="33">
        <v>43708</v>
      </c>
      <c r="Z30" s="31">
        <v>807447.56</v>
      </c>
      <c r="AA30" s="31">
        <v>807447.56</v>
      </c>
      <c r="AB30" s="31">
        <v>807447.56</v>
      </c>
      <c r="AC30" s="31">
        <v>807447.56</v>
      </c>
      <c r="AD30" s="31">
        <v>807447.56</v>
      </c>
      <c r="AE30" s="32" t="s">
        <v>333</v>
      </c>
      <c r="AF30" s="30" t="s">
        <v>334</v>
      </c>
      <c r="AG30" s="30" t="s">
        <v>335</v>
      </c>
      <c r="AH30" s="30" t="s">
        <v>116</v>
      </c>
      <c r="AI30" s="30" t="s">
        <v>117</v>
      </c>
      <c r="AJ30" s="30" t="s">
        <v>118</v>
      </c>
      <c r="AK30" s="30" t="s">
        <v>118</v>
      </c>
    </row>
    <row r="31" spans="1:37" s="30" customFormat="1" ht="90">
      <c r="A31" s="30">
        <v>2019</v>
      </c>
      <c r="B31" s="30">
        <v>5</v>
      </c>
      <c r="C31" s="30" t="s">
        <v>336</v>
      </c>
      <c r="D31" s="30" t="s">
        <v>109</v>
      </c>
      <c r="E31" s="31">
        <v>2000980.88</v>
      </c>
      <c r="F31" s="32" t="s">
        <v>337</v>
      </c>
      <c r="G31" s="32" t="s">
        <v>338</v>
      </c>
      <c r="H31" s="30">
        <v>11</v>
      </c>
      <c r="I31" s="30" t="s">
        <v>110</v>
      </c>
      <c r="J31" s="30">
        <v>20</v>
      </c>
      <c r="K31" s="30" t="s">
        <v>111</v>
      </c>
      <c r="L31" s="32" t="s">
        <v>145</v>
      </c>
      <c r="M31" s="30" t="s">
        <v>112</v>
      </c>
      <c r="N31" s="30" t="s">
        <v>113</v>
      </c>
      <c r="O31" s="32" t="s">
        <v>146</v>
      </c>
      <c r="P31" s="30" t="s">
        <v>339</v>
      </c>
      <c r="Q31" s="30" t="s">
        <v>121</v>
      </c>
      <c r="R31" s="30">
        <v>0</v>
      </c>
      <c r="S31" s="30">
        <v>0</v>
      </c>
      <c r="T31" s="30">
        <v>1500000</v>
      </c>
      <c r="U31" s="32" t="s">
        <v>340</v>
      </c>
      <c r="V31" s="30">
        <v>1</v>
      </c>
      <c r="W31" s="32" t="s">
        <v>341</v>
      </c>
      <c r="X31" s="33">
        <v>43661</v>
      </c>
      <c r="Y31" s="33">
        <v>43778</v>
      </c>
      <c r="Z31" s="31">
        <v>2000290.19</v>
      </c>
      <c r="AA31" s="31">
        <v>2000290.19</v>
      </c>
      <c r="AB31" s="31">
        <v>2000290.19</v>
      </c>
      <c r="AC31" s="31">
        <v>2000290.19</v>
      </c>
      <c r="AD31" s="31">
        <v>2000290.19</v>
      </c>
      <c r="AE31" s="32" t="s">
        <v>342</v>
      </c>
      <c r="AF31" s="30" t="s">
        <v>343</v>
      </c>
      <c r="AG31" s="30" t="s">
        <v>344</v>
      </c>
      <c r="AH31" s="30" t="s">
        <v>116</v>
      </c>
      <c r="AI31" s="30" t="s">
        <v>117</v>
      </c>
      <c r="AJ31" s="30" t="s">
        <v>118</v>
      </c>
      <c r="AK31" s="30" t="s">
        <v>118</v>
      </c>
    </row>
    <row r="32" spans="1:37" s="30" customFormat="1" ht="120" customHeight="1">
      <c r="A32" s="30">
        <v>2019</v>
      </c>
      <c r="B32" s="30">
        <v>5</v>
      </c>
      <c r="C32" s="30" t="s">
        <v>345</v>
      </c>
      <c r="D32" s="30" t="s">
        <v>109</v>
      </c>
      <c r="E32" s="31">
        <v>2000980.88</v>
      </c>
      <c r="F32" s="32" t="s">
        <v>346</v>
      </c>
      <c r="G32" s="32" t="s">
        <v>347</v>
      </c>
      <c r="H32" s="30">
        <v>11</v>
      </c>
      <c r="I32" s="30" t="s">
        <v>110</v>
      </c>
      <c r="J32" s="30">
        <v>20</v>
      </c>
      <c r="K32" s="30" t="s">
        <v>111</v>
      </c>
      <c r="L32" s="32" t="s">
        <v>145</v>
      </c>
      <c r="M32" s="30" t="s">
        <v>112</v>
      </c>
      <c r="N32" s="30" t="s">
        <v>113</v>
      </c>
      <c r="O32" s="32" t="s">
        <v>146</v>
      </c>
      <c r="P32" s="30" t="s">
        <v>348</v>
      </c>
      <c r="Q32" s="30" t="s">
        <v>121</v>
      </c>
      <c r="R32" s="30">
        <v>0</v>
      </c>
      <c r="S32" s="30">
        <v>0</v>
      </c>
      <c r="T32" s="30">
        <v>1500000</v>
      </c>
      <c r="U32" s="32" t="s">
        <v>349</v>
      </c>
      <c r="V32" s="30">
        <v>1</v>
      </c>
      <c r="W32" s="32" t="s">
        <v>350</v>
      </c>
      <c r="X32" s="33">
        <v>43745</v>
      </c>
      <c r="Y32" s="33">
        <v>43745</v>
      </c>
      <c r="Z32" s="31">
        <v>2000976.83</v>
      </c>
      <c r="AA32" s="31">
        <v>2000976.83</v>
      </c>
      <c r="AB32" s="31">
        <v>2000976.83</v>
      </c>
      <c r="AC32" s="31">
        <v>2000976.83</v>
      </c>
      <c r="AD32" s="31">
        <v>2000976.83</v>
      </c>
      <c r="AE32" s="32" t="s">
        <v>351</v>
      </c>
      <c r="AF32" s="30" t="s">
        <v>352</v>
      </c>
      <c r="AG32" s="30" t="s">
        <v>353</v>
      </c>
      <c r="AH32" s="30" t="s">
        <v>116</v>
      </c>
      <c r="AI32" s="30" t="s">
        <v>117</v>
      </c>
      <c r="AJ32" s="30" t="s">
        <v>118</v>
      </c>
      <c r="AK32" s="30" t="s">
        <v>118</v>
      </c>
    </row>
    <row r="33" spans="1:37" s="30" customFormat="1" ht="120" customHeight="1">
      <c r="A33" s="30">
        <v>2019</v>
      </c>
      <c r="B33" s="30">
        <v>5</v>
      </c>
      <c r="C33" s="30" t="s">
        <v>354</v>
      </c>
      <c r="D33" s="30" t="s">
        <v>109</v>
      </c>
      <c r="E33" s="31">
        <v>2000980.88</v>
      </c>
      <c r="F33" s="32" t="s">
        <v>355</v>
      </c>
      <c r="G33" s="32" t="s">
        <v>356</v>
      </c>
      <c r="H33" s="30">
        <v>11</v>
      </c>
      <c r="I33" s="30" t="s">
        <v>110</v>
      </c>
      <c r="J33" s="30">
        <v>20</v>
      </c>
      <c r="K33" s="30" t="s">
        <v>111</v>
      </c>
      <c r="L33" s="32" t="s">
        <v>145</v>
      </c>
      <c r="M33" s="30" t="s">
        <v>120</v>
      </c>
      <c r="N33" s="30" t="s">
        <v>113</v>
      </c>
      <c r="O33" s="32" t="s">
        <v>146</v>
      </c>
      <c r="P33" s="30" t="s">
        <v>357</v>
      </c>
      <c r="Q33" s="30" t="s">
        <v>121</v>
      </c>
      <c r="R33" s="30">
        <v>0</v>
      </c>
      <c r="S33" s="30">
        <v>0</v>
      </c>
      <c r="T33" s="30">
        <v>1500000</v>
      </c>
      <c r="U33" s="32" t="s">
        <v>358</v>
      </c>
      <c r="V33" s="30">
        <v>1</v>
      </c>
      <c r="W33" s="32" t="s">
        <v>359</v>
      </c>
      <c r="X33" s="33">
        <v>43661</v>
      </c>
      <c r="Y33" s="33">
        <v>43785</v>
      </c>
      <c r="Z33" s="31">
        <v>2000980.44</v>
      </c>
      <c r="AA33" s="31">
        <v>2000980.44</v>
      </c>
      <c r="AB33" s="31">
        <v>2000980.44</v>
      </c>
      <c r="AC33" s="31">
        <v>2000980.44</v>
      </c>
      <c r="AD33" s="31">
        <v>2000980.44</v>
      </c>
      <c r="AE33" s="32" t="s">
        <v>360</v>
      </c>
      <c r="AF33" s="30" t="s">
        <v>361</v>
      </c>
      <c r="AG33" s="30" t="s">
        <v>362</v>
      </c>
      <c r="AH33" s="30" t="s">
        <v>116</v>
      </c>
      <c r="AI33" s="30" t="s">
        <v>117</v>
      </c>
      <c r="AJ33" s="30" t="s">
        <v>118</v>
      </c>
      <c r="AK33" s="30" t="s">
        <v>118</v>
      </c>
    </row>
    <row r="34" spans="1:37" s="30" customFormat="1" ht="150" customHeight="1">
      <c r="A34" s="30">
        <v>2019</v>
      </c>
      <c r="B34" s="30">
        <v>5</v>
      </c>
      <c r="C34" s="30" t="s">
        <v>363</v>
      </c>
      <c r="D34" s="30" t="s">
        <v>109</v>
      </c>
      <c r="E34" s="31">
        <v>853050.88</v>
      </c>
      <c r="F34" s="32" t="s">
        <v>364</v>
      </c>
      <c r="G34" s="32" t="s">
        <v>365</v>
      </c>
      <c r="H34" s="30">
        <v>11</v>
      </c>
      <c r="I34" s="30" t="s">
        <v>110</v>
      </c>
      <c r="J34" s="30">
        <v>20</v>
      </c>
      <c r="K34" s="30" t="s">
        <v>111</v>
      </c>
      <c r="L34" s="32" t="s">
        <v>145</v>
      </c>
      <c r="M34" s="30" t="s">
        <v>112</v>
      </c>
      <c r="N34" s="30" t="s">
        <v>113</v>
      </c>
      <c r="O34" s="32" t="s">
        <v>366</v>
      </c>
      <c r="P34" s="30" t="s">
        <v>367</v>
      </c>
      <c r="Q34" s="30" t="s">
        <v>121</v>
      </c>
      <c r="R34" s="30">
        <v>0</v>
      </c>
      <c r="S34" s="30">
        <v>0</v>
      </c>
      <c r="T34" s="30">
        <v>1500000</v>
      </c>
      <c r="U34" s="32" t="s">
        <v>148</v>
      </c>
      <c r="V34" s="30">
        <v>1</v>
      </c>
      <c r="W34" s="32" t="s">
        <v>368</v>
      </c>
      <c r="X34" s="33">
        <v>43745</v>
      </c>
      <c r="Y34" s="33">
        <v>43799</v>
      </c>
      <c r="Z34" s="31">
        <v>853018.76</v>
      </c>
      <c r="AA34" s="31">
        <v>853018.76</v>
      </c>
      <c r="AB34" s="31">
        <v>853018.76</v>
      </c>
      <c r="AC34" s="31">
        <v>853018.76</v>
      </c>
      <c r="AD34" s="31">
        <v>853018.76</v>
      </c>
      <c r="AE34" s="32" t="s">
        <v>369</v>
      </c>
      <c r="AF34" s="30" t="s">
        <v>151</v>
      </c>
      <c r="AG34" s="30" t="s">
        <v>370</v>
      </c>
      <c r="AH34" s="30" t="s">
        <v>116</v>
      </c>
      <c r="AI34" s="30" t="s">
        <v>117</v>
      </c>
      <c r="AJ34" s="30" t="s">
        <v>118</v>
      </c>
      <c r="AK34" s="30" t="s">
        <v>118</v>
      </c>
    </row>
    <row r="35" spans="1:37" s="30" customFormat="1" ht="150" customHeight="1">
      <c r="A35" s="30">
        <v>2019</v>
      </c>
      <c r="B35" s="30">
        <v>5</v>
      </c>
      <c r="C35" s="30" t="s">
        <v>371</v>
      </c>
      <c r="D35" s="30" t="s">
        <v>109</v>
      </c>
      <c r="E35" s="31">
        <v>853050.88</v>
      </c>
      <c r="F35" s="32" t="s">
        <v>364</v>
      </c>
      <c r="G35" s="32" t="s">
        <v>372</v>
      </c>
      <c r="H35" s="30">
        <v>11</v>
      </c>
      <c r="I35" s="30" t="s">
        <v>110</v>
      </c>
      <c r="J35" s="30">
        <v>20</v>
      </c>
      <c r="K35" s="30" t="s">
        <v>111</v>
      </c>
      <c r="L35" s="32" t="s">
        <v>145</v>
      </c>
      <c r="M35" s="30" t="s">
        <v>112</v>
      </c>
      <c r="N35" s="30" t="s">
        <v>113</v>
      </c>
      <c r="O35" s="32" t="s">
        <v>366</v>
      </c>
      <c r="P35" s="30" t="s">
        <v>373</v>
      </c>
      <c r="Q35" s="30" t="s">
        <v>121</v>
      </c>
      <c r="R35" s="30">
        <v>0</v>
      </c>
      <c r="S35" s="30">
        <v>0</v>
      </c>
      <c r="T35" s="30">
        <v>1500000</v>
      </c>
      <c r="U35" s="32" t="s">
        <v>148</v>
      </c>
      <c r="V35" s="30">
        <v>1</v>
      </c>
      <c r="W35" s="32" t="s">
        <v>368</v>
      </c>
      <c r="X35" s="33">
        <v>43745</v>
      </c>
      <c r="Y35" s="33">
        <v>43799</v>
      </c>
      <c r="Z35" s="31">
        <v>853018.76</v>
      </c>
      <c r="AA35" s="31">
        <v>853018.76</v>
      </c>
      <c r="AB35" s="31">
        <v>853018.76</v>
      </c>
      <c r="AC35" s="31">
        <v>853018.76</v>
      </c>
      <c r="AD35" s="31">
        <v>853018.76</v>
      </c>
      <c r="AE35" s="32" t="s">
        <v>374</v>
      </c>
      <c r="AF35" s="30" t="s">
        <v>151</v>
      </c>
      <c r="AG35" s="30" t="s">
        <v>375</v>
      </c>
      <c r="AH35" s="30" t="s">
        <v>116</v>
      </c>
      <c r="AI35" s="30" t="s">
        <v>117</v>
      </c>
      <c r="AJ35" s="30" t="s">
        <v>118</v>
      </c>
      <c r="AK35" s="30" t="s">
        <v>118</v>
      </c>
    </row>
    <row r="36" spans="1:37" s="30" customFormat="1" ht="120" customHeight="1">
      <c r="A36" s="30">
        <v>2019</v>
      </c>
      <c r="B36" s="30">
        <v>5</v>
      </c>
      <c r="C36" s="30" t="s">
        <v>376</v>
      </c>
      <c r="D36" s="30" t="s">
        <v>109</v>
      </c>
      <c r="E36" s="31">
        <v>655454.94999999995</v>
      </c>
      <c r="F36" s="32" t="s">
        <v>377</v>
      </c>
      <c r="G36" s="32" t="s">
        <v>378</v>
      </c>
      <c r="H36" s="30">
        <v>11</v>
      </c>
      <c r="I36" s="30" t="s">
        <v>110</v>
      </c>
      <c r="J36" s="30">
        <v>20</v>
      </c>
      <c r="K36" s="30" t="s">
        <v>111</v>
      </c>
      <c r="L36" s="32" t="s">
        <v>145</v>
      </c>
      <c r="M36" s="30" t="s">
        <v>112</v>
      </c>
      <c r="N36" s="30" t="s">
        <v>113</v>
      </c>
      <c r="O36" s="32" t="s">
        <v>366</v>
      </c>
      <c r="P36" s="30" t="s">
        <v>379</v>
      </c>
      <c r="Q36" s="30" t="s">
        <v>121</v>
      </c>
      <c r="R36" s="30">
        <v>0</v>
      </c>
      <c r="S36" s="30">
        <v>0</v>
      </c>
      <c r="T36" s="30">
        <v>1500000</v>
      </c>
      <c r="U36" s="32" t="s">
        <v>380</v>
      </c>
      <c r="V36" s="30">
        <v>1</v>
      </c>
      <c r="W36" s="32" t="s">
        <v>341</v>
      </c>
      <c r="X36" s="33">
        <v>43745</v>
      </c>
      <c r="Y36" s="33">
        <v>43785</v>
      </c>
      <c r="Z36" s="31">
        <v>654967.43000000005</v>
      </c>
      <c r="AA36" s="31">
        <v>654967.43000000005</v>
      </c>
      <c r="AB36" s="31">
        <v>654967.43000000005</v>
      </c>
      <c r="AC36" s="31">
        <v>654967.43000000005</v>
      </c>
      <c r="AD36" s="31">
        <v>654967.43000000005</v>
      </c>
      <c r="AE36" s="32" t="s">
        <v>381</v>
      </c>
      <c r="AF36" s="30" t="s">
        <v>382</v>
      </c>
      <c r="AG36" s="30" t="s">
        <v>383</v>
      </c>
      <c r="AH36" s="30" t="s">
        <v>116</v>
      </c>
      <c r="AI36" s="30" t="s">
        <v>117</v>
      </c>
      <c r="AJ36" s="30" t="s">
        <v>118</v>
      </c>
      <c r="AK36" s="30" t="s">
        <v>118</v>
      </c>
    </row>
    <row r="37" spans="1:37" s="30" customFormat="1" ht="135" customHeight="1">
      <c r="A37" s="30">
        <v>2019</v>
      </c>
      <c r="B37" s="30">
        <v>5</v>
      </c>
      <c r="C37" s="30" t="s">
        <v>384</v>
      </c>
      <c r="D37" s="30" t="s">
        <v>109</v>
      </c>
      <c r="E37" s="31">
        <v>655454.94999999995</v>
      </c>
      <c r="F37" s="32" t="s">
        <v>385</v>
      </c>
      <c r="G37" s="32" t="s">
        <v>386</v>
      </c>
      <c r="H37" s="30">
        <v>11</v>
      </c>
      <c r="I37" s="30" t="s">
        <v>110</v>
      </c>
      <c r="J37" s="30">
        <v>20</v>
      </c>
      <c r="K37" s="30" t="s">
        <v>111</v>
      </c>
      <c r="L37" s="32" t="s">
        <v>145</v>
      </c>
      <c r="M37" s="30" t="s">
        <v>112</v>
      </c>
      <c r="N37" s="30" t="s">
        <v>113</v>
      </c>
      <c r="O37" s="32" t="s">
        <v>366</v>
      </c>
      <c r="P37" s="30" t="s">
        <v>387</v>
      </c>
      <c r="Q37" s="30" t="s">
        <v>121</v>
      </c>
      <c r="R37" s="30">
        <v>0</v>
      </c>
      <c r="S37" s="30">
        <v>0</v>
      </c>
      <c r="T37" s="30">
        <v>1500000</v>
      </c>
      <c r="U37" s="32" t="s">
        <v>158</v>
      </c>
      <c r="V37" s="30">
        <v>1</v>
      </c>
      <c r="W37" s="32" t="s">
        <v>388</v>
      </c>
      <c r="X37" s="33">
        <v>43745</v>
      </c>
      <c r="Y37" s="33">
        <v>43785</v>
      </c>
      <c r="Z37" s="31">
        <v>654042.06999999995</v>
      </c>
      <c r="AA37" s="31">
        <v>654042.06999999995</v>
      </c>
      <c r="AB37" s="31">
        <v>654042.06999999995</v>
      </c>
      <c r="AC37" s="31">
        <v>654042.06999999995</v>
      </c>
      <c r="AD37" s="31">
        <v>0</v>
      </c>
      <c r="AE37" s="32" t="s">
        <v>389</v>
      </c>
      <c r="AF37" s="30" t="s">
        <v>161</v>
      </c>
      <c r="AG37" s="30" t="s">
        <v>390</v>
      </c>
      <c r="AH37" s="30" t="s">
        <v>119</v>
      </c>
      <c r="AI37" s="30" t="s">
        <v>117</v>
      </c>
      <c r="AJ37" s="30" t="s">
        <v>118</v>
      </c>
      <c r="AK37" s="30" t="s">
        <v>118</v>
      </c>
    </row>
    <row r="38" spans="1:37" s="30" customFormat="1" ht="135" customHeight="1">
      <c r="A38" s="30">
        <v>2019</v>
      </c>
      <c r="B38" s="30">
        <v>5</v>
      </c>
      <c r="C38" s="30" t="s">
        <v>391</v>
      </c>
      <c r="D38" s="30" t="s">
        <v>109</v>
      </c>
      <c r="E38" s="31">
        <v>653861.99</v>
      </c>
      <c r="F38" s="32" t="s">
        <v>392</v>
      </c>
      <c r="G38" s="32" t="s">
        <v>393</v>
      </c>
      <c r="H38" s="30">
        <v>11</v>
      </c>
      <c r="I38" s="30" t="s">
        <v>110</v>
      </c>
      <c r="J38" s="30">
        <v>20</v>
      </c>
      <c r="K38" s="30" t="s">
        <v>111</v>
      </c>
      <c r="L38" s="32" t="s">
        <v>145</v>
      </c>
      <c r="M38" s="30" t="s">
        <v>112</v>
      </c>
      <c r="N38" s="30" t="s">
        <v>113</v>
      </c>
      <c r="O38" s="32" t="s">
        <v>366</v>
      </c>
      <c r="P38" s="30" t="s">
        <v>394</v>
      </c>
      <c r="Q38" s="30" t="s">
        <v>121</v>
      </c>
      <c r="R38" s="30">
        <v>0</v>
      </c>
      <c r="S38" s="30">
        <v>0</v>
      </c>
      <c r="T38" s="30">
        <v>1500000</v>
      </c>
      <c r="U38" s="32" t="s">
        <v>395</v>
      </c>
      <c r="V38" s="30">
        <v>1</v>
      </c>
      <c r="W38" s="32" t="s">
        <v>396</v>
      </c>
      <c r="X38" s="33">
        <v>43745</v>
      </c>
      <c r="Y38" s="33">
        <v>43799</v>
      </c>
      <c r="Z38" s="31">
        <v>653298.38</v>
      </c>
      <c r="AA38" s="31">
        <v>653298.38</v>
      </c>
      <c r="AB38" s="31">
        <v>653298.38</v>
      </c>
      <c r="AC38" s="31">
        <v>653298.38</v>
      </c>
      <c r="AD38" s="31">
        <v>653298.38</v>
      </c>
      <c r="AE38" s="32" t="s">
        <v>397</v>
      </c>
      <c r="AF38" s="30" t="s">
        <v>398</v>
      </c>
      <c r="AG38" s="30" t="s">
        <v>399</v>
      </c>
      <c r="AH38" s="30" t="s">
        <v>116</v>
      </c>
      <c r="AI38" s="30" t="s">
        <v>117</v>
      </c>
      <c r="AJ38" s="30" t="s">
        <v>118</v>
      </c>
      <c r="AK38" s="30" t="s">
        <v>118</v>
      </c>
    </row>
    <row r="39" spans="1:37" s="30" customFormat="1" ht="105" customHeight="1">
      <c r="A39" s="30">
        <v>2019</v>
      </c>
      <c r="B39" s="30">
        <v>5</v>
      </c>
      <c r="C39" s="30" t="s">
        <v>400</v>
      </c>
      <c r="D39" s="30" t="s">
        <v>109</v>
      </c>
      <c r="E39" s="31">
        <v>950698.4</v>
      </c>
      <c r="F39" s="32" t="s">
        <v>401</v>
      </c>
      <c r="G39" s="32" t="s">
        <v>402</v>
      </c>
      <c r="H39" s="30">
        <v>11</v>
      </c>
      <c r="I39" s="30" t="s">
        <v>110</v>
      </c>
      <c r="J39" s="30">
        <v>20</v>
      </c>
      <c r="K39" s="30" t="s">
        <v>111</v>
      </c>
      <c r="L39" s="32" t="s">
        <v>145</v>
      </c>
      <c r="M39" s="30" t="s">
        <v>112</v>
      </c>
      <c r="N39" s="30" t="s">
        <v>113</v>
      </c>
      <c r="O39" s="32" t="s">
        <v>366</v>
      </c>
      <c r="P39" s="30" t="s">
        <v>403</v>
      </c>
      <c r="Q39" s="30" t="s">
        <v>121</v>
      </c>
      <c r="R39" s="30">
        <v>0</v>
      </c>
      <c r="S39" s="30">
        <v>0</v>
      </c>
      <c r="T39" s="30">
        <v>1500000</v>
      </c>
      <c r="U39" s="32" t="s">
        <v>404</v>
      </c>
      <c r="V39" s="30">
        <v>1</v>
      </c>
      <c r="W39" s="32" t="s">
        <v>198</v>
      </c>
      <c r="X39" s="33">
        <v>43745</v>
      </c>
      <c r="Y39" s="33">
        <v>43806</v>
      </c>
      <c r="Z39" s="31">
        <v>950087.54</v>
      </c>
      <c r="AA39" s="31">
        <v>950087.54</v>
      </c>
      <c r="AB39" s="31">
        <v>950087.54</v>
      </c>
      <c r="AC39" s="31">
        <v>950087.54</v>
      </c>
      <c r="AD39" s="31">
        <v>950087.54</v>
      </c>
      <c r="AE39" s="32" t="s">
        <v>405</v>
      </c>
      <c r="AF39" s="30" t="s">
        <v>406</v>
      </c>
      <c r="AG39" s="30" t="s">
        <v>407</v>
      </c>
      <c r="AH39" s="30" t="s">
        <v>116</v>
      </c>
      <c r="AI39" s="30" t="s">
        <v>117</v>
      </c>
      <c r="AJ39" s="30" t="s">
        <v>118</v>
      </c>
      <c r="AK39" s="30" t="s">
        <v>118</v>
      </c>
    </row>
    <row r="40" spans="1:37" s="30" customFormat="1" ht="150" customHeight="1">
      <c r="A40" s="30">
        <v>2019</v>
      </c>
      <c r="B40" s="30">
        <v>5</v>
      </c>
      <c r="C40" s="30" t="s">
        <v>408</v>
      </c>
      <c r="D40" s="30" t="s">
        <v>109</v>
      </c>
      <c r="E40" s="31">
        <v>655454.94999999995</v>
      </c>
      <c r="F40" s="32" t="s">
        <v>385</v>
      </c>
      <c r="G40" s="32" t="s">
        <v>409</v>
      </c>
      <c r="H40" s="30">
        <v>11</v>
      </c>
      <c r="I40" s="30" t="s">
        <v>110</v>
      </c>
      <c r="J40" s="30">
        <v>20</v>
      </c>
      <c r="K40" s="30" t="s">
        <v>111</v>
      </c>
      <c r="L40" s="32" t="s">
        <v>145</v>
      </c>
      <c r="M40" s="30" t="s">
        <v>112</v>
      </c>
      <c r="N40" s="30" t="s">
        <v>113</v>
      </c>
      <c r="O40" s="32" t="s">
        <v>366</v>
      </c>
      <c r="P40" s="30" t="s">
        <v>410</v>
      </c>
      <c r="Q40" s="30" t="s">
        <v>121</v>
      </c>
      <c r="R40" s="30">
        <v>0</v>
      </c>
      <c r="S40" s="30">
        <v>0</v>
      </c>
      <c r="T40" s="30">
        <v>1500000</v>
      </c>
      <c r="U40" s="32" t="s">
        <v>411</v>
      </c>
      <c r="V40" s="30">
        <v>1</v>
      </c>
      <c r="W40" s="32" t="s">
        <v>412</v>
      </c>
      <c r="X40" s="33">
        <v>43745</v>
      </c>
      <c r="Y40" s="33">
        <v>43785</v>
      </c>
      <c r="Z40" s="31">
        <v>654042.06999999995</v>
      </c>
      <c r="AA40" s="31">
        <v>654042.06999999995</v>
      </c>
      <c r="AB40" s="31">
        <v>654042.06999999995</v>
      </c>
      <c r="AC40" s="31">
        <v>654042.06999999995</v>
      </c>
      <c r="AD40" s="31">
        <v>654042.06999999995</v>
      </c>
      <c r="AE40" s="32" t="s">
        <v>413</v>
      </c>
      <c r="AF40" s="30" t="s">
        <v>414</v>
      </c>
      <c r="AG40" s="30" t="s">
        <v>415</v>
      </c>
      <c r="AH40" s="30" t="s">
        <v>116</v>
      </c>
      <c r="AI40" s="30" t="s">
        <v>117</v>
      </c>
      <c r="AJ40" s="30" t="s">
        <v>118</v>
      </c>
      <c r="AK40" s="30" t="s">
        <v>118</v>
      </c>
    </row>
    <row r="41" spans="1:37" s="30" customFormat="1" ht="135" customHeight="1">
      <c r="A41" s="30">
        <v>2019</v>
      </c>
      <c r="B41" s="30">
        <v>5</v>
      </c>
      <c r="C41" s="30" t="s">
        <v>416</v>
      </c>
      <c r="D41" s="30" t="s">
        <v>109</v>
      </c>
      <c r="E41" s="31">
        <v>655454.94999999995</v>
      </c>
      <c r="F41" s="32" t="s">
        <v>417</v>
      </c>
      <c r="G41" s="32" t="s">
        <v>418</v>
      </c>
      <c r="H41" s="30">
        <v>11</v>
      </c>
      <c r="I41" s="30" t="s">
        <v>110</v>
      </c>
      <c r="J41" s="30">
        <v>20</v>
      </c>
      <c r="K41" s="30" t="s">
        <v>111</v>
      </c>
      <c r="L41" s="32" t="s">
        <v>145</v>
      </c>
      <c r="M41" s="30" t="s">
        <v>112</v>
      </c>
      <c r="N41" s="30" t="s">
        <v>113</v>
      </c>
      <c r="O41" s="32" t="s">
        <v>366</v>
      </c>
      <c r="P41" s="30" t="s">
        <v>419</v>
      </c>
      <c r="Q41" s="30" t="s">
        <v>121</v>
      </c>
      <c r="R41" s="30">
        <v>0</v>
      </c>
      <c r="S41" s="30">
        <v>0</v>
      </c>
      <c r="T41" s="30">
        <v>1500000</v>
      </c>
      <c r="U41" s="32" t="s">
        <v>420</v>
      </c>
      <c r="V41" s="30">
        <v>1</v>
      </c>
      <c r="W41" s="32" t="s">
        <v>421</v>
      </c>
      <c r="X41" s="33">
        <v>43745</v>
      </c>
      <c r="Y41" s="33">
        <v>43785</v>
      </c>
      <c r="Z41" s="31">
        <v>655408.42000000004</v>
      </c>
      <c r="AA41" s="31">
        <v>655408.42000000004</v>
      </c>
      <c r="AB41" s="31">
        <v>655408.42000000004</v>
      </c>
      <c r="AC41" s="31">
        <v>655408.42000000004</v>
      </c>
      <c r="AD41" s="31">
        <v>655408.42000000004</v>
      </c>
      <c r="AE41" s="32" t="s">
        <v>422</v>
      </c>
      <c r="AF41" s="30" t="s">
        <v>423</v>
      </c>
      <c r="AG41" s="30" t="s">
        <v>424</v>
      </c>
      <c r="AH41" s="30" t="s">
        <v>116</v>
      </c>
      <c r="AI41" s="30" t="s">
        <v>117</v>
      </c>
      <c r="AJ41" s="30" t="s">
        <v>118</v>
      </c>
      <c r="AK41" s="30" t="s">
        <v>118</v>
      </c>
    </row>
    <row r="42" spans="1:37" s="30" customFormat="1" ht="150" customHeight="1">
      <c r="A42" s="30">
        <v>2019</v>
      </c>
      <c r="B42" s="30">
        <v>5</v>
      </c>
      <c r="C42" s="30" t="s">
        <v>425</v>
      </c>
      <c r="D42" s="30" t="s">
        <v>109</v>
      </c>
      <c r="E42" s="31">
        <v>872966.34</v>
      </c>
      <c r="F42" s="32" t="s">
        <v>426</v>
      </c>
      <c r="G42" s="32" t="s">
        <v>427</v>
      </c>
      <c r="H42" s="30">
        <v>11</v>
      </c>
      <c r="I42" s="30" t="s">
        <v>110</v>
      </c>
      <c r="J42" s="30">
        <v>20</v>
      </c>
      <c r="K42" s="30" t="s">
        <v>111</v>
      </c>
      <c r="L42" s="32" t="s">
        <v>145</v>
      </c>
      <c r="M42" s="30" t="s">
        <v>112</v>
      </c>
      <c r="N42" s="30" t="s">
        <v>113</v>
      </c>
      <c r="O42" s="32" t="s">
        <v>366</v>
      </c>
      <c r="P42" s="30" t="s">
        <v>428</v>
      </c>
      <c r="Q42" s="30" t="s">
        <v>121</v>
      </c>
      <c r="R42" s="30">
        <v>0</v>
      </c>
      <c r="S42" s="30">
        <v>0</v>
      </c>
      <c r="T42" s="30">
        <v>1500000</v>
      </c>
      <c r="U42" s="32" t="s">
        <v>404</v>
      </c>
      <c r="V42" s="30">
        <v>1</v>
      </c>
      <c r="W42" s="32" t="s">
        <v>429</v>
      </c>
      <c r="X42" s="33">
        <v>43745</v>
      </c>
      <c r="Y42" s="33">
        <v>43799</v>
      </c>
      <c r="Z42" s="31">
        <v>871715.13</v>
      </c>
      <c r="AA42" s="31">
        <v>871715.13</v>
      </c>
      <c r="AB42" s="31">
        <v>871715.13</v>
      </c>
      <c r="AC42" s="31">
        <v>871715.13</v>
      </c>
      <c r="AD42" s="31">
        <v>871715.13</v>
      </c>
      <c r="AE42" s="32" t="s">
        <v>430</v>
      </c>
      <c r="AF42" s="30" t="s">
        <v>406</v>
      </c>
      <c r="AG42" s="30" t="s">
        <v>431</v>
      </c>
      <c r="AH42" s="30" t="s">
        <v>116</v>
      </c>
      <c r="AI42" s="30" t="s">
        <v>117</v>
      </c>
      <c r="AJ42" s="30" t="s">
        <v>118</v>
      </c>
      <c r="AK42" s="30" t="s">
        <v>118</v>
      </c>
    </row>
    <row r="43" spans="1:37" s="30" customFormat="1" ht="120" customHeight="1">
      <c r="A43" s="30">
        <v>2019</v>
      </c>
      <c r="B43" s="30">
        <v>5</v>
      </c>
      <c r="C43" s="30" t="s">
        <v>432</v>
      </c>
      <c r="D43" s="30" t="s">
        <v>109</v>
      </c>
      <c r="E43" s="31">
        <v>655454.94999999995</v>
      </c>
      <c r="F43" s="32" t="s">
        <v>377</v>
      </c>
      <c r="G43" s="32" t="s">
        <v>433</v>
      </c>
      <c r="H43" s="30">
        <v>11</v>
      </c>
      <c r="I43" s="30" t="s">
        <v>110</v>
      </c>
      <c r="J43" s="30">
        <v>20</v>
      </c>
      <c r="K43" s="30" t="s">
        <v>111</v>
      </c>
      <c r="L43" s="32" t="s">
        <v>145</v>
      </c>
      <c r="M43" s="30" t="s">
        <v>112</v>
      </c>
      <c r="N43" s="30" t="s">
        <v>113</v>
      </c>
      <c r="O43" s="32" t="s">
        <v>176</v>
      </c>
      <c r="P43" s="30" t="s">
        <v>434</v>
      </c>
      <c r="Q43" s="30" t="s">
        <v>121</v>
      </c>
      <c r="R43" s="30">
        <v>0</v>
      </c>
      <c r="S43" s="30">
        <v>0</v>
      </c>
      <c r="T43" s="30">
        <v>1500000</v>
      </c>
      <c r="U43" s="32" t="s">
        <v>435</v>
      </c>
      <c r="V43" s="30">
        <v>1</v>
      </c>
      <c r="W43" s="32" t="s">
        <v>436</v>
      </c>
      <c r="X43" s="33">
        <v>43745</v>
      </c>
      <c r="Y43" s="33">
        <v>43785</v>
      </c>
      <c r="Z43" s="31">
        <v>654967.43000000005</v>
      </c>
      <c r="AA43" s="31">
        <v>654967.43000000005</v>
      </c>
      <c r="AB43" s="31">
        <v>654967.43000000005</v>
      </c>
      <c r="AC43" s="31">
        <v>654967.43000000005</v>
      </c>
      <c r="AD43" s="31">
        <v>654967.43000000005</v>
      </c>
      <c r="AE43" s="32" t="s">
        <v>437</v>
      </c>
      <c r="AF43" s="30" t="s">
        <v>438</v>
      </c>
      <c r="AG43" s="30" t="s">
        <v>439</v>
      </c>
      <c r="AH43" s="30" t="s">
        <v>116</v>
      </c>
      <c r="AI43" s="30" t="s">
        <v>117</v>
      </c>
      <c r="AJ43" s="30" t="s">
        <v>118</v>
      </c>
      <c r="AK43" s="30" t="s">
        <v>118</v>
      </c>
    </row>
    <row r="44" spans="1:37" s="30" customFormat="1" ht="150" customHeight="1">
      <c r="A44" s="30">
        <v>2019</v>
      </c>
      <c r="B44" s="30">
        <v>5</v>
      </c>
      <c r="C44" s="30" t="s">
        <v>440</v>
      </c>
      <c r="D44" s="30" t="s">
        <v>109</v>
      </c>
      <c r="E44" s="31">
        <v>655454.94999999995</v>
      </c>
      <c r="F44" s="32" t="s">
        <v>417</v>
      </c>
      <c r="G44" s="32" t="s">
        <v>441</v>
      </c>
      <c r="H44" s="30">
        <v>11</v>
      </c>
      <c r="I44" s="30" t="s">
        <v>110</v>
      </c>
      <c r="J44" s="30">
        <v>20</v>
      </c>
      <c r="K44" s="30" t="s">
        <v>111</v>
      </c>
      <c r="L44" s="32" t="s">
        <v>145</v>
      </c>
      <c r="M44" s="30" t="s">
        <v>112</v>
      </c>
      <c r="N44" s="30" t="s">
        <v>113</v>
      </c>
      <c r="O44" s="32" t="s">
        <v>366</v>
      </c>
      <c r="P44" s="30" t="s">
        <v>442</v>
      </c>
      <c r="Q44" s="30" t="s">
        <v>121</v>
      </c>
      <c r="R44" s="30">
        <v>0</v>
      </c>
      <c r="S44" s="30">
        <v>0</v>
      </c>
      <c r="T44" s="30">
        <v>1500000</v>
      </c>
      <c r="U44" s="32" t="s">
        <v>443</v>
      </c>
      <c r="V44" s="30">
        <v>1</v>
      </c>
      <c r="W44" s="32" t="s">
        <v>444</v>
      </c>
      <c r="X44" s="33">
        <v>43745</v>
      </c>
      <c r="Y44" s="33">
        <v>43785</v>
      </c>
      <c r="Z44" s="31">
        <v>655408.42000000004</v>
      </c>
      <c r="AA44" s="31">
        <v>655408.42000000004</v>
      </c>
      <c r="AB44" s="31">
        <v>655408.42000000004</v>
      </c>
      <c r="AC44" s="31">
        <v>655408.42000000004</v>
      </c>
      <c r="AD44" s="31">
        <v>655408.42000000004</v>
      </c>
      <c r="AE44" s="32" t="s">
        <v>445</v>
      </c>
      <c r="AF44" s="30" t="s">
        <v>446</v>
      </c>
      <c r="AG44" s="30" t="s">
        <v>447</v>
      </c>
      <c r="AH44" s="30" t="s">
        <v>116</v>
      </c>
      <c r="AI44" s="30" t="s">
        <v>117</v>
      </c>
      <c r="AJ44" s="30" t="s">
        <v>118</v>
      </c>
      <c r="AK44" s="30" t="s">
        <v>118</v>
      </c>
    </row>
    <row r="45" spans="1:37" s="30" customFormat="1" ht="135" customHeight="1">
      <c r="A45" s="30">
        <v>2019</v>
      </c>
      <c r="B45" s="30">
        <v>5</v>
      </c>
      <c r="C45" s="30" t="s">
        <v>448</v>
      </c>
      <c r="D45" s="30" t="s">
        <v>109</v>
      </c>
      <c r="E45" s="31">
        <v>872966.34</v>
      </c>
      <c r="F45" s="32" t="s">
        <v>426</v>
      </c>
      <c r="G45" s="32" t="s">
        <v>449</v>
      </c>
      <c r="H45" s="30">
        <v>11</v>
      </c>
      <c r="I45" s="30" t="s">
        <v>110</v>
      </c>
      <c r="J45" s="30">
        <v>20</v>
      </c>
      <c r="K45" s="30" t="s">
        <v>111</v>
      </c>
      <c r="L45" s="32" t="s">
        <v>145</v>
      </c>
      <c r="M45" s="30" t="s">
        <v>112</v>
      </c>
      <c r="N45" s="30" t="s">
        <v>113</v>
      </c>
      <c r="O45" s="32" t="s">
        <v>366</v>
      </c>
      <c r="P45" s="30" t="s">
        <v>450</v>
      </c>
      <c r="Q45" s="30" t="s">
        <v>121</v>
      </c>
      <c r="R45" s="30">
        <v>0</v>
      </c>
      <c r="S45" s="30">
        <v>0</v>
      </c>
      <c r="T45" s="30">
        <v>1500000</v>
      </c>
      <c r="U45" s="32" t="s">
        <v>451</v>
      </c>
      <c r="V45" s="30">
        <v>1</v>
      </c>
      <c r="W45" s="32" t="s">
        <v>452</v>
      </c>
      <c r="X45" s="33">
        <v>43745</v>
      </c>
      <c r="Y45" s="33">
        <v>43785</v>
      </c>
      <c r="Z45" s="31">
        <v>871715.13</v>
      </c>
      <c r="AA45" s="31">
        <v>871715.13</v>
      </c>
      <c r="AB45" s="31">
        <v>871715.13</v>
      </c>
      <c r="AC45" s="31">
        <v>871715.13</v>
      </c>
      <c r="AD45" s="31">
        <v>871715.13</v>
      </c>
      <c r="AE45" s="32" t="s">
        <v>453</v>
      </c>
      <c r="AF45" s="30" t="s">
        <v>454</v>
      </c>
      <c r="AG45" s="30" t="s">
        <v>455</v>
      </c>
      <c r="AH45" s="30" t="s">
        <v>116</v>
      </c>
      <c r="AI45" s="30" t="s">
        <v>117</v>
      </c>
      <c r="AJ45" s="30" t="s">
        <v>118</v>
      </c>
      <c r="AK45" s="30" t="s">
        <v>118</v>
      </c>
    </row>
    <row r="46" spans="1:37" s="30" customFormat="1" ht="150" customHeight="1">
      <c r="A46" s="30">
        <v>2019</v>
      </c>
      <c r="B46" s="30">
        <v>5</v>
      </c>
      <c r="C46" s="30" t="s">
        <v>456</v>
      </c>
      <c r="D46" s="30" t="s">
        <v>109</v>
      </c>
      <c r="E46" s="31">
        <v>236495.23</v>
      </c>
      <c r="F46" s="32" t="s">
        <v>457</v>
      </c>
      <c r="G46" s="32" t="s">
        <v>458</v>
      </c>
      <c r="H46" s="30">
        <v>11</v>
      </c>
      <c r="I46" s="30" t="s">
        <v>110</v>
      </c>
      <c r="J46" s="30">
        <v>20</v>
      </c>
      <c r="K46" s="30" t="s">
        <v>111</v>
      </c>
      <c r="L46" s="32" t="s">
        <v>145</v>
      </c>
      <c r="M46" s="30" t="s">
        <v>112</v>
      </c>
      <c r="N46" s="30" t="s">
        <v>113</v>
      </c>
      <c r="O46" s="32" t="s">
        <v>176</v>
      </c>
      <c r="P46" s="30" t="s">
        <v>459</v>
      </c>
      <c r="Q46" s="30" t="s">
        <v>121</v>
      </c>
      <c r="R46" s="30">
        <v>0</v>
      </c>
      <c r="S46" s="30">
        <v>0</v>
      </c>
      <c r="T46" s="30">
        <v>1500000</v>
      </c>
      <c r="U46" s="32" t="s">
        <v>460</v>
      </c>
      <c r="V46" s="30">
        <v>1</v>
      </c>
      <c r="W46" s="32" t="s">
        <v>461</v>
      </c>
      <c r="X46" s="33">
        <v>43791</v>
      </c>
      <c r="Y46" s="33">
        <v>43813</v>
      </c>
      <c r="Z46" s="31">
        <v>234762.08</v>
      </c>
      <c r="AA46" s="31">
        <v>234762.08</v>
      </c>
      <c r="AB46" s="31">
        <v>234762.08</v>
      </c>
      <c r="AC46" s="31">
        <v>234762.08</v>
      </c>
      <c r="AD46" s="31">
        <v>234762.08</v>
      </c>
      <c r="AE46" s="32" t="s">
        <v>462</v>
      </c>
      <c r="AF46" s="30" t="s">
        <v>463</v>
      </c>
      <c r="AG46" s="30" t="s">
        <v>464</v>
      </c>
      <c r="AH46" s="30" t="s">
        <v>116</v>
      </c>
      <c r="AI46" s="30" t="s">
        <v>117</v>
      </c>
      <c r="AJ46" s="30" t="s">
        <v>118</v>
      </c>
      <c r="AK46" s="30" t="s">
        <v>118</v>
      </c>
    </row>
    <row r="47" spans="1:37" s="30" customFormat="1" ht="120" customHeight="1">
      <c r="A47" s="30">
        <v>2019</v>
      </c>
      <c r="B47" s="30">
        <v>5</v>
      </c>
      <c r="C47" s="30" t="s">
        <v>465</v>
      </c>
      <c r="D47" s="30" t="s">
        <v>466</v>
      </c>
      <c r="E47" s="31">
        <v>5000000</v>
      </c>
      <c r="F47" s="32" t="s">
        <v>467</v>
      </c>
      <c r="G47" s="32" t="s">
        <v>468</v>
      </c>
      <c r="H47" s="30">
        <v>11</v>
      </c>
      <c r="I47" s="30" t="s">
        <v>110</v>
      </c>
      <c r="J47" s="30">
        <v>20</v>
      </c>
      <c r="K47" s="30" t="s">
        <v>111</v>
      </c>
      <c r="L47" s="32" t="s">
        <v>469</v>
      </c>
      <c r="M47" s="30" t="s">
        <v>470</v>
      </c>
      <c r="N47" s="30" t="s">
        <v>113</v>
      </c>
      <c r="O47" s="32" t="s">
        <v>471</v>
      </c>
      <c r="P47" s="30" t="s">
        <v>122</v>
      </c>
      <c r="Q47" s="30" t="s">
        <v>121</v>
      </c>
      <c r="R47" s="30">
        <v>0</v>
      </c>
      <c r="S47" s="30">
        <v>0</v>
      </c>
      <c r="T47" s="30">
        <v>1500000</v>
      </c>
      <c r="U47" s="32" t="s">
        <v>472</v>
      </c>
      <c r="V47" s="30">
        <v>1</v>
      </c>
      <c r="W47" s="32" t="s">
        <v>473</v>
      </c>
      <c r="X47" s="33">
        <v>43495</v>
      </c>
      <c r="Y47" s="33">
        <v>43830</v>
      </c>
      <c r="Z47" s="31">
        <v>5000000</v>
      </c>
      <c r="AA47" s="31">
        <v>5000000</v>
      </c>
      <c r="AB47" s="31">
        <v>5000000</v>
      </c>
      <c r="AC47" s="31">
        <v>5000000</v>
      </c>
      <c r="AD47" s="31">
        <v>5000000</v>
      </c>
      <c r="AE47" s="32" t="s">
        <v>474</v>
      </c>
      <c r="AF47" s="30" t="s">
        <v>475</v>
      </c>
      <c r="AG47" s="30" t="s">
        <v>476</v>
      </c>
      <c r="AH47" s="30" t="s">
        <v>116</v>
      </c>
      <c r="AI47" s="30" t="s">
        <v>117</v>
      </c>
      <c r="AJ47" s="30" t="s">
        <v>118</v>
      </c>
      <c r="AK47" s="30" t="s">
        <v>118</v>
      </c>
    </row>
    <row r="48" spans="1:37">
      <c r="E48"/>
      <c r="F48" s="20"/>
      <c r="G48" s="20"/>
      <c r="L48" s="20"/>
      <c r="O48" s="20"/>
      <c r="U48" s="20"/>
      <c r="Z48"/>
      <c r="AA48"/>
      <c r="AB48"/>
      <c r="AC48"/>
      <c r="AD48"/>
      <c r="AG48"/>
    </row>
    <row r="49" spans="5:33">
      <c r="E49"/>
      <c r="F49" s="20"/>
      <c r="G49" s="20"/>
      <c r="L49" s="20"/>
      <c r="O49" s="20"/>
      <c r="U49" s="20"/>
      <c r="Z49"/>
      <c r="AA49"/>
      <c r="AB49"/>
      <c r="AC49"/>
      <c r="AD49"/>
      <c r="AG49"/>
    </row>
    <row r="50" spans="5:33">
      <c r="E50"/>
      <c r="F50" s="20"/>
      <c r="G50" s="20"/>
      <c r="L50" s="20"/>
      <c r="O50" s="20"/>
      <c r="U50" s="20"/>
      <c r="Z50"/>
      <c r="AA50"/>
      <c r="AB50"/>
      <c r="AC50"/>
      <c r="AD50"/>
      <c r="AG50"/>
    </row>
    <row r="51" spans="5:33">
      <c r="E51"/>
      <c r="F51" s="20"/>
      <c r="G51" s="20"/>
      <c r="L51" s="20"/>
      <c r="O51" s="20"/>
      <c r="U51" s="20"/>
      <c r="Z51"/>
      <c r="AA51"/>
      <c r="AB51"/>
      <c r="AC51"/>
      <c r="AD51"/>
      <c r="AG51"/>
    </row>
    <row r="52" spans="5:33">
      <c r="E52"/>
      <c r="F52" s="20"/>
      <c r="G52" s="20"/>
      <c r="L52" s="20"/>
      <c r="O52" s="20"/>
      <c r="U52" s="20"/>
      <c r="Z52"/>
      <c r="AA52"/>
      <c r="AB52"/>
      <c r="AC52"/>
      <c r="AD52"/>
      <c r="AG52"/>
    </row>
    <row r="53" spans="5:33">
      <c r="E53"/>
      <c r="F53" s="20"/>
      <c r="G53" s="20"/>
      <c r="L53" s="20"/>
      <c r="O53" s="20"/>
      <c r="U53" s="20"/>
      <c r="Z53"/>
      <c r="AA53"/>
      <c r="AB53"/>
      <c r="AC53"/>
      <c r="AD53"/>
      <c r="AG53"/>
    </row>
    <row r="54" spans="5:33">
      <c r="E54"/>
      <c r="F54" s="20"/>
      <c r="G54" s="20"/>
      <c r="L54" s="20"/>
      <c r="O54" s="20"/>
      <c r="U54" s="20"/>
      <c r="Z54"/>
      <c r="AA54"/>
      <c r="AB54"/>
      <c r="AC54"/>
      <c r="AD54"/>
      <c r="AG54"/>
    </row>
    <row r="55" spans="5:33">
      <c r="E55"/>
      <c r="F55" s="20"/>
      <c r="G55" s="20"/>
      <c r="L55" s="20"/>
      <c r="O55" s="20"/>
      <c r="U55" s="20"/>
      <c r="Z55"/>
      <c r="AA55"/>
      <c r="AB55"/>
      <c r="AC55"/>
      <c r="AD55"/>
      <c r="AG55"/>
    </row>
    <row r="56" spans="5:33">
      <c r="E56"/>
      <c r="F56" s="20"/>
      <c r="G56" s="20"/>
      <c r="L56" s="20"/>
      <c r="O56" s="20"/>
      <c r="U56" s="20"/>
      <c r="Z56"/>
      <c r="AA56"/>
      <c r="AB56"/>
      <c r="AC56"/>
      <c r="AD56"/>
      <c r="AG56"/>
    </row>
  </sheetData>
  <autoFilter ref="A8:AL47"/>
  <mergeCells count="2">
    <mergeCell ref="A7:Y7"/>
    <mergeCell ref="Z7:AF7"/>
  </mergeCells>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4" workbookViewId="0">
      <selection activeCell="E7" sqref="E7"/>
    </sheetView>
  </sheetViews>
  <sheetFormatPr baseColWidth="10" defaultRowHeight="15"/>
  <cols>
    <col min="5" max="5" width="69.42578125" bestFit="1" customWidth="1"/>
    <col min="7" max="7" width="13.28515625" bestFit="1" customWidth="1"/>
    <col min="8" max="8" width="13.140625" bestFit="1" customWidth="1"/>
  </cols>
  <sheetData>
    <row r="1" spans="1:8">
      <c r="A1" s="1" t="s">
        <v>4</v>
      </c>
      <c r="B1" s="1" t="s">
        <v>31</v>
      </c>
      <c r="C1" s="1" t="s">
        <v>32</v>
      </c>
      <c r="D1" s="1" t="s">
        <v>33</v>
      </c>
      <c r="E1" s="1" t="s">
        <v>34</v>
      </c>
      <c r="F1" s="1" t="s">
        <v>35</v>
      </c>
      <c r="G1" s="1" t="s">
        <v>56</v>
      </c>
      <c r="H1" s="1" t="s">
        <v>36</v>
      </c>
    </row>
    <row r="2" spans="1:8">
      <c r="A2" t="s">
        <v>142</v>
      </c>
      <c r="B2" t="s">
        <v>124</v>
      </c>
      <c r="C2">
        <v>2019</v>
      </c>
      <c r="D2" t="s">
        <v>125</v>
      </c>
      <c r="E2" t="s">
        <v>477</v>
      </c>
      <c r="F2" t="s">
        <v>122</v>
      </c>
      <c r="G2" s="28">
        <v>3000030.48</v>
      </c>
      <c r="H2" s="28">
        <v>2999783.94</v>
      </c>
    </row>
    <row r="3" spans="1:8">
      <c r="A3" t="s">
        <v>153</v>
      </c>
      <c r="B3" t="s">
        <v>124</v>
      </c>
      <c r="C3">
        <v>2019</v>
      </c>
      <c r="D3" t="s">
        <v>125</v>
      </c>
      <c r="E3" t="s">
        <v>477</v>
      </c>
      <c r="F3" t="s">
        <v>122</v>
      </c>
      <c r="G3" s="28">
        <v>3000030.48</v>
      </c>
      <c r="H3" s="28">
        <v>2998606.62</v>
      </c>
    </row>
    <row r="4" spans="1:8">
      <c r="A4" t="s">
        <v>163</v>
      </c>
      <c r="B4" t="s">
        <v>124</v>
      </c>
      <c r="C4">
        <v>2019</v>
      </c>
      <c r="D4" t="s">
        <v>125</v>
      </c>
      <c r="E4" t="s">
        <v>477</v>
      </c>
      <c r="F4" t="s">
        <v>122</v>
      </c>
      <c r="G4" s="28">
        <v>3000030.48</v>
      </c>
      <c r="H4" s="28">
        <v>2999799.45</v>
      </c>
    </row>
    <row r="5" spans="1:8">
      <c r="A5" t="s">
        <v>173</v>
      </c>
      <c r="B5" t="s">
        <v>124</v>
      </c>
      <c r="C5">
        <v>2019</v>
      </c>
      <c r="D5" t="s">
        <v>125</v>
      </c>
      <c r="E5" t="s">
        <v>477</v>
      </c>
      <c r="F5" t="s">
        <v>122</v>
      </c>
      <c r="G5" s="28">
        <v>3000030.48</v>
      </c>
      <c r="H5" s="28">
        <v>3000030.48</v>
      </c>
    </row>
    <row r="6" spans="1:8">
      <c r="A6" t="s">
        <v>183</v>
      </c>
      <c r="B6" t="s">
        <v>124</v>
      </c>
      <c r="C6">
        <v>2019</v>
      </c>
      <c r="D6" t="s">
        <v>125</v>
      </c>
      <c r="E6" t="s">
        <v>477</v>
      </c>
      <c r="F6" t="s">
        <v>122</v>
      </c>
      <c r="G6" s="28">
        <v>3000030.48</v>
      </c>
      <c r="H6" s="28">
        <v>3000030.48</v>
      </c>
    </row>
    <row r="7" spans="1:8">
      <c r="A7" t="s">
        <v>191</v>
      </c>
      <c r="B7" t="s">
        <v>124</v>
      </c>
      <c r="C7">
        <v>2019</v>
      </c>
      <c r="D7" t="s">
        <v>125</v>
      </c>
      <c r="E7" t="s">
        <v>477</v>
      </c>
      <c r="F7" t="s">
        <v>122</v>
      </c>
      <c r="G7" s="28">
        <v>248692.4</v>
      </c>
      <c r="H7" s="28">
        <v>248692.4</v>
      </c>
    </row>
    <row r="8" spans="1:8">
      <c r="A8" t="s">
        <v>202</v>
      </c>
      <c r="B8" t="s">
        <v>124</v>
      </c>
      <c r="C8">
        <v>2019</v>
      </c>
      <c r="D8" t="s">
        <v>125</v>
      </c>
      <c r="E8" t="s">
        <v>477</v>
      </c>
      <c r="F8" t="s">
        <v>122</v>
      </c>
      <c r="G8" s="28">
        <v>248692.4</v>
      </c>
      <c r="H8" s="28">
        <v>248692.4</v>
      </c>
    </row>
    <row r="9" spans="1:8">
      <c r="A9" t="s">
        <v>209</v>
      </c>
      <c r="B9" t="s">
        <v>124</v>
      </c>
      <c r="C9">
        <v>2019</v>
      </c>
      <c r="D9" t="s">
        <v>125</v>
      </c>
      <c r="E9" t="s">
        <v>477</v>
      </c>
      <c r="F9" t="s">
        <v>122</v>
      </c>
      <c r="G9" s="28">
        <v>2008380.31</v>
      </c>
      <c r="H9" s="28">
        <v>1779264.32</v>
      </c>
    </row>
    <row r="10" spans="1:8">
      <c r="A10" t="s">
        <v>218</v>
      </c>
      <c r="B10" t="s">
        <v>124</v>
      </c>
      <c r="C10">
        <v>2019</v>
      </c>
      <c r="D10" t="s">
        <v>125</v>
      </c>
      <c r="E10" t="s">
        <v>477</v>
      </c>
      <c r="F10" t="s">
        <v>122</v>
      </c>
      <c r="G10" s="28">
        <v>640000</v>
      </c>
      <c r="H10" s="28">
        <v>635038.21</v>
      </c>
    </row>
    <row r="11" spans="1:8">
      <c r="A11" t="s">
        <v>226</v>
      </c>
      <c r="B11" t="s">
        <v>124</v>
      </c>
      <c r="C11">
        <v>2019</v>
      </c>
      <c r="D11" t="s">
        <v>125</v>
      </c>
      <c r="E11" t="s">
        <v>477</v>
      </c>
      <c r="F11" t="s">
        <v>122</v>
      </c>
      <c r="G11" s="28">
        <v>1000068.04</v>
      </c>
      <c r="H11" s="28">
        <v>1000068.04</v>
      </c>
    </row>
    <row r="12" spans="1:8">
      <c r="A12" t="s">
        <v>234</v>
      </c>
      <c r="B12" t="s">
        <v>124</v>
      </c>
      <c r="C12">
        <v>2019</v>
      </c>
      <c r="D12" t="s">
        <v>125</v>
      </c>
      <c r="E12" t="s">
        <v>477</v>
      </c>
      <c r="F12" t="s">
        <v>122</v>
      </c>
      <c r="G12" s="28">
        <v>603838.67000000004</v>
      </c>
      <c r="H12" s="28">
        <v>603616.57999999996</v>
      </c>
    </row>
    <row r="13" spans="1:8">
      <c r="A13" t="s">
        <v>242</v>
      </c>
      <c r="B13" t="s">
        <v>124</v>
      </c>
      <c r="C13">
        <v>2019</v>
      </c>
      <c r="D13" t="s">
        <v>125</v>
      </c>
      <c r="E13" t="s">
        <v>477</v>
      </c>
      <c r="F13" t="s">
        <v>122</v>
      </c>
      <c r="G13" s="28">
        <v>2963593.5</v>
      </c>
      <c r="H13" s="28">
        <v>2963456.74</v>
      </c>
    </row>
    <row r="14" spans="1:8">
      <c r="A14" t="s">
        <v>250</v>
      </c>
      <c r="B14" t="s">
        <v>124</v>
      </c>
      <c r="C14">
        <v>2019</v>
      </c>
      <c r="D14" t="s">
        <v>125</v>
      </c>
      <c r="E14" t="s">
        <v>477</v>
      </c>
      <c r="F14" t="s">
        <v>122</v>
      </c>
      <c r="G14" s="28">
        <v>59634646.450000003</v>
      </c>
      <c r="H14" s="28">
        <v>90828844.879999995</v>
      </c>
    </row>
    <row r="15" spans="1:8">
      <c r="A15" t="s">
        <v>257</v>
      </c>
      <c r="B15" t="s">
        <v>124</v>
      </c>
      <c r="C15">
        <v>2019</v>
      </c>
      <c r="D15" t="s">
        <v>125</v>
      </c>
      <c r="E15" t="s">
        <v>477</v>
      </c>
      <c r="F15" t="s">
        <v>122</v>
      </c>
      <c r="G15" s="28">
        <v>2199980.79</v>
      </c>
      <c r="H15" s="28">
        <v>2199940.96</v>
      </c>
    </row>
    <row r="16" spans="1:8">
      <c r="A16" t="s">
        <v>266</v>
      </c>
      <c r="B16" t="s">
        <v>124</v>
      </c>
      <c r="C16">
        <v>2019</v>
      </c>
      <c r="D16" t="s">
        <v>125</v>
      </c>
      <c r="E16" t="s">
        <v>477</v>
      </c>
      <c r="F16" t="s">
        <v>122</v>
      </c>
      <c r="G16" s="28">
        <v>1349227.08</v>
      </c>
      <c r="H16" s="28">
        <v>1347021.03</v>
      </c>
    </row>
    <row r="17" spans="1:8">
      <c r="A17" t="s">
        <v>274</v>
      </c>
      <c r="B17" t="s">
        <v>124</v>
      </c>
      <c r="C17">
        <v>2019</v>
      </c>
      <c r="D17" t="s">
        <v>125</v>
      </c>
      <c r="E17" t="s">
        <v>477</v>
      </c>
      <c r="F17" t="s">
        <v>122</v>
      </c>
      <c r="G17" s="28">
        <v>1860000</v>
      </c>
      <c r="H17" s="28">
        <v>1859320.98</v>
      </c>
    </row>
    <row r="18" spans="1:8">
      <c r="A18" t="s">
        <v>283</v>
      </c>
      <c r="B18" t="s">
        <v>124</v>
      </c>
      <c r="C18">
        <v>2019</v>
      </c>
      <c r="D18" t="s">
        <v>125</v>
      </c>
      <c r="E18" t="s">
        <v>477</v>
      </c>
      <c r="F18" t="s">
        <v>122</v>
      </c>
      <c r="G18" s="28">
        <v>2999943.34</v>
      </c>
      <c r="H18" s="28">
        <v>2999898.27</v>
      </c>
    </row>
    <row r="19" spans="1:8">
      <c r="A19" t="s">
        <v>292</v>
      </c>
      <c r="B19" t="s">
        <v>124</v>
      </c>
      <c r="C19">
        <v>2019</v>
      </c>
      <c r="D19" t="s">
        <v>125</v>
      </c>
      <c r="E19" t="s">
        <v>477</v>
      </c>
      <c r="F19" t="s">
        <v>122</v>
      </c>
      <c r="G19" s="28">
        <v>582844.69999999995</v>
      </c>
      <c r="H19" s="28">
        <v>581154.22</v>
      </c>
    </row>
    <row r="20" spans="1:8">
      <c r="A20" t="s">
        <v>301</v>
      </c>
      <c r="B20" t="s">
        <v>124</v>
      </c>
      <c r="C20">
        <v>2019</v>
      </c>
      <c r="D20" t="s">
        <v>125</v>
      </c>
      <c r="E20" t="s">
        <v>477</v>
      </c>
      <c r="F20" t="s">
        <v>122</v>
      </c>
      <c r="G20" s="28">
        <v>2000980.88</v>
      </c>
      <c r="H20" s="28">
        <v>1999943.09</v>
      </c>
    </row>
    <row r="21" spans="1:8">
      <c r="A21" t="s">
        <v>310</v>
      </c>
      <c r="B21" t="s">
        <v>124</v>
      </c>
      <c r="C21">
        <v>2019</v>
      </c>
      <c r="D21" t="s">
        <v>125</v>
      </c>
      <c r="E21" t="s">
        <v>477</v>
      </c>
      <c r="F21" t="s">
        <v>122</v>
      </c>
      <c r="G21" s="28">
        <v>918234.17</v>
      </c>
      <c r="H21" s="28">
        <v>917808.73</v>
      </c>
    </row>
    <row r="22" spans="1:8">
      <c r="A22" t="s">
        <v>319</v>
      </c>
      <c r="B22" t="s">
        <v>124</v>
      </c>
      <c r="C22">
        <v>2019</v>
      </c>
      <c r="D22" t="s">
        <v>125</v>
      </c>
      <c r="E22" t="s">
        <v>477</v>
      </c>
      <c r="F22" t="s">
        <v>122</v>
      </c>
      <c r="G22" s="28">
        <v>807873</v>
      </c>
      <c r="H22" s="28">
        <v>807855.95</v>
      </c>
    </row>
    <row r="23" spans="1:8">
      <c r="A23" t="s">
        <v>328</v>
      </c>
      <c r="B23" t="s">
        <v>124</v>
      </c>
      <c r="C23">
        <v>2019</v>
      </c>
      <c r="D23" t="s">
        <v>125</v>
      </c>
      <c r="E23" t="s">
        <v>477</v>
      </c>
      <c r="F23" t="s">
        <v>122</v>
      </c>
      <c r="G23" s="28">
        <v>807873</v>
      </c>
      <c r="H23" s="28">
        <v>807447.56</v>
      </c>
    </row>
    <row r="24" spans="1:8">
      <c r="A24" t="s">
        <v>336</v>
      </c>
      <c r="B24" t="s">
        <v>124</v>
      </c>
      <c r="C24">
        <v>2019</v>
      </c>
      <c r="D24" t="s">
        <v>125</v>
      </c>
      <c r="E24" t="s">
        <v>477</v>
      </c>
      <c r="F24" t="s">
        <v>122</v>
      </c>
      <c r="G24" s="28">
        <v>2000980.88</v>
      </c>
      <c r="H24" s="28">
        <v>2000290.19</v>
      </c>
    </row>
    <row r="25" spans="1:8">
      <c r="A25" t="s">
        <v>345</v>
      </c>
      <c r="B25" t="s">
        <v>124</v>
      </c>
      <c r="C25">
        <v>2019</v>
      </c>
      <c r="D25" t="s">
        <v>125</v>
      </c>
      <c r="E25" t="s">
        <v>477</v>
      </c>
      <c r="F25" t="s">
        <v>122</v>
      </c>
      <c r="G25" s="28">
        <v>2000980.88</v>
      </c>
      <c r="H25" s="28">
        <v>2000976.83</v>
      </c>
    </row>
    <row r="26" spans="1:8">
      <c r="A26" t="s">
        <v>354</v>
      </c>
      <c r="B26" t="s">
        <v>124</v>
      </c>
      <c r="C26">
        <v>2019</v>
      </c>
      <c r="D26" t="s">
        <v>125</v>
      </c>
      <c r="E26" t="s">
        <v>477</v>
      </c>
      <c r="F26" t="s">
        <v>122</v>
      </c>
      <c r="G26" s="28">
        <v>2000980.88</v>
      </c>
      <c r="H26" s="28">
        <v>2000980.44</v>
      </c>
    </row>
    <row r="27" spans="1:8">
      <c r="A27" t="s">
        <v>363</v>
      </c>
      <c r="B27" t="s">
        <v>124</v>
      </c>
      <c r="C27">
        <v>2019</v>
      </c>
      <c r="D27" t="s">
        <v>125</v>
      </c>
      <c r="E27" t="s">
        <v>477</v>
      </c>
      <c r="F27" t="s">
        <v>122</v>
      </c>
      <c r="G27" s="28">
        <v>853050.88</v>
      </c>
      <c r="H27" s="28">
        <v>853018.76</v>
      </c>
    </row>
    <row r="28" spans="1:8">
      <c r="A28" t="s">
        <v>371</v>
      </c>
      <c r="B28" t="s">
        <v>124</v>
      </c>
      <c r="C28">
        <v>2019</v>
      </c>
      <c r="D28" t="s">
        <v>125</v>
      </c>
      <c r="E28" t="s">
        <v>477</v>
      </c>
      <c r="F28" t="s">
        <v>122</v>
      </c>
      <c r="G28" s="28">
        <v>853050.88</v>
      </c>
      <c r="H28" s="28">
        <v>853018.76</v>
      </c>
    </row>
    <row r="29" spans="1:8">
      <c r="A29" t="s">
        <v>376</v>
      </c>
      <c r="B29" t="s">
        <v>124</v>
      </c>
      <c r="C29">
        <v>2019</v>
      </c>
      <c r="D29" t="s">
        <v>125</v>
      </c>
      <c r="E29" t="s">
        <v>477</v>
      </c>
      <c r="F29" t="s">
        <v>122</v>
      </c>
      <c r="G29" s="28">
        <v>655454.94999999995</v>
      </c>
      <c r="H29" s="28">
        <v>654967.43000000005</v>
      </c>
    </row>
    <row r="30" spans="1:8">
      <c r="A30" t="s">
        <v>384</v>
      </c>
      <c r="B30" t="s">
        <v>124</v>
      </c>
      <c r="C30">
        <v>2019</v>
      </c>
      <c r="D30" t="s">
        <v>125</v>
      </c>
      <c r="E30" t="s">
        <v>477</v>
      </c>
      <c r="F30" t="s">
        <v>122</v>
      </c>
      <c r="G30" s="28">
        <v>655454.94999999995</v>
      </c>
      <c r="H30" s="28">
        <v>654042.06999999995</v>
      </c>
    </row>
    <row r="31" spans="1:8">
      <c r="A31" t="s">
        <v>391</v>
      </c>
      <c r="B31" t="s">
        <v>124</v>
      </c>
      <c r="C31">
        <v>2019</v>
      </c>
      <c r="D31" t="s">
        <v>125</v>
      </c>
      <c r="E31" t="s">
        <v>477</v>
      </c>
      <c r="F31" t="s">
        <v>122</v>
      </c>
      <c r="G31" s="28">
        <v>653861.99</v>
      </c>
      <c r="H31" s="28">
        <v>653298.38</v>
      </c>
    </row>
    <row r="32" spans="1:8">
      <c r="A32" t="s">
        <v>400</v>
      </c>
      <c r="B32" t="s">
        <v>124</v>
      </c>
      <c r="C32">
        <v>2019</v>
      </c>
      <c r="D32" t="s">
        <v>125</v>
      </c>
      <c r="E32" t="s">
        <v>477</v>
      </c>
      <c r="F32" t="s">
        <v>122</v>
      </c>
      <c r="G32" s="28">
        <v>950698.4</v>
      </c>
      <c r="H32" s="28">
        <v>950087.54</v>
      </c>
    </row>
    <row r="33" spans="1:8">
      <c r="A33" t="s">
        <v>408</v>
      </c>
      <c r="B33" t="s">
        <v>124</v>
      </c>
      <c r="C33">
        <v>2019</v>
      </c>
      <c r="D33" t="s">
        <v>125</v>
      </c>
      <c r="E33" t="s">
        <v>477</v>
      </c>
      <c r="F33" t="s">
        <v>122</v>
      </c>
      <c r="G33" s="28">
        <v>655454.94999999995</v>
      </c>
      <c r="H33" s="28">
        <v>654042.06999999995</v>
      </c>
    </row>
    <row r="34" spans="1:8">
      <c r="A34" t="s">
        <v>416</v>
      </c>
      <c r="B34" t="s">
        <v>124</v>
      </c>
      <c r="C34">
        <v>2019</v>
      </c>
      <c r="D34" t="s">
        <v>125</v>
      </c>
      <c r="E34" t="s">
        <v>477</v>
      </c>
      <c r="F34" t="s">
        <v>122</v>
      </c>
      <c r="G34" s="28">
        <v>655454.94999999995</v>
      </c>
      <c r="H34" s="28">
        <v>655408.42000000004</v>
      </c>
    </row>
    <row r="35" spans="1:8">
      <c r="A35" t="s">
        <v>425</v>
      </c>
      <c r="B35" t="s">
        <v>124</v>
      </c>
      <c r="C35">
        <v>2019</v>
      </c>
      <c r="D35" t="s">
        <v>125</v>
      </c>
      <c r="E35" t="s">
        <v>477</v>
      </c>
      <c r="F35" t="s">
        <v>122</v>
      </c>
      <c r="G35" s="28">
        <v>872966.34</v>
      </c>
      <c r="H35" s="28">
        <v>871715.13</v>
      </c>
    </row>
    <row r="36" spans="1:8">
      <c r="A36" t="s">
        <v>432</v>
      </c>
      <c r="B36" t="s">
        <v>124</v>
      </c>
      <c r="C36">
        <v>2019</v>
      </c>
      <c r="D36" t="s">
        <v>125</v>
      </c>
      <c r="E36" t="s">
        <v>477</v>
      </c>
      <c r="F36" t="s">
        <v>122</v>
      </c>
      <c r="G36" s="28">
        <v>655454.94999999995</v>
      </c>
      <c r="H36" s="28">
        <v>654967.43000000005</v>
      </c>
    </row>
    <row r="37" spans="1:8">
      <c r="A37" t="s">
        <v>440</v>
      </c>
      <c r="B37" t="s">
        <v>124</v>
      </c>
      <c r="C37">
        <v>2019</v>
      </c>
      <c r="D37" t="s">
        <v>125</v>
      </c>
      <c r="E37" t="s">
        <v>477</v>
      </c>
      <c r="F37" t="s">
        <v>122</v>
      </c>
      <c r="G37" s="28">
        <v>655454.94999999995</v>
      </c>
      <c r="H37" s="28">
        <v>655408.42000000004</v>
      </c>
    </row>
    <row r="38" spans="1:8">
      <c r="A38" t="s">
        <v>448</v>
      </c>
      <c r="B38" t="s">
        <v>124</v>
      </c>
      <c r="C38">
        <v>2019</v>
      </c>
      <c r="D38" t="s">
        <v>125</v>
      </c>
      <c r="E38" t="s">
        <v>477</v>
      </c>
      <c r="F38" t="s">
        <v>122</v>
      </c>
      <c r="G38" s="28">
        <v>872966.34</v>
      </c>
      <c r="H38" s="28">
        <v>871715.13</v>
      </c>
    </row>
    <row r="39" spans="1:8">
      <c r="A39" t="s">
        <v>456</v>
      </c>
      <c r="B39" t="s">
        <v>124</v>
      </c>
      <c r="C39">
        <v>2019</v>
      </c>
      <c r="D39" t="s">
        <v>125</v>
      </c>
      <c r="E39" t="s">
        <v>477</v>
      </c>
      <c r="F39" t="s">
        <v>122</v>
      </c>
      <c r="G39" s="28">
        <v>236495.23</v>
      </c>
      <c r="H39" s="28">
        <v>234762.08</v>
      </c>
    </row>
    <row r="40" spans="1:8">
      <c r="A40" t="s">
        <v>465</v>
      </c>
      <c r="B40" t="s">
        <v>124</v>
      </c>
      <c r="C40">
        <v>2019</v>
      </c>
      <c r="D40" t="s">
        <v>125</v>
      </c>
      <c r="E40" t="s">
        <v>477</v>
      </c>
      <c r="F40" t="s">
        <v>122</v>
      </c>
      <c r="G40" s="28">
        <v>5000000</v>
      </c>
      <c r="H40" s="28">
        <v>5000000</v>
      </c>
    </row>
  </sheetData>
  <autoFilter ref="A1:H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workbookViewId="0">
      <selection activeCell="E2" sqref="E2"/>
    </sheetView>
  </sheetViews>
  <sheetFormatPr baseColWidth="10" defaultRowHeight="15"/>
  <cols>
    <col min="1" max="1" width="17" bestFit="1" customWidth="1"/>
    <col min="2" max="2" width="18.28515625" customWidth="1"/>
    <col min="3" max="3" width="12.42578125" customWidth="1"/>
    <col min="4" max="4" width="18.140625" bestFit="1" customWidth="1"/>
  </cols>
  <sheetData>
    <row r="1" spans="1:5">
      <c r="A1" s="1" t="s">
        <v>4</v>
      </c>
      <c r="B1" s="1" t="s">
        <v>37</v>
      </c>
      <c r="C1" s="1" t="s">
        <v>38</v>
      </c>
      <c r="D1" s="1" t="s">
        <v>53</v>
      </c>
    </row>
    <row r="2" spans="1:5">
      <c r="A2" t="s">
        <v>142</v>
      </c>
      <c r="B2" t="s">
        <v>478</v>
      </c>
      <c r="C2">
        <v>450.3</v>
      </c>
      <c r="D2">
        <v>450.3</v>
      </c>
      <c r="E2" s="34" t="str">
        <f>VLOOKUP(A2,'Fuentes de Financiamiento'!$A$2:$A$40,1,0)</f>
        <v>GUA190101513722</v>
      </c>
    </row>
    <row r="3" spans="1:5">
      <c r="A3" t="s">
        <v>153</v>
      </c>
      <c r="B3" t="s">
        <v>478</v>
      </c>
      <c r="C3">
        <v>450.8</v>
      </c>
      <c r="D3">
        <v>450.8</v>
      </c>
      <c r="E3" s="34" t="str">
        <f>VLOOKUP(A3,'Fuentes de Financiamiento'!$A$2:$A$40,1,0)</f>
        <v>GUA190101513862</v>
      </c>
    </row>
    <row r="4" spans="1:5">
      <c r="A4" t="s">
        <v>163</v>
      </c>
      <c r="B4" t="s">
        <v>478</v>
      </c>
      <c r="C4">
        <v>449.8</v>
      </c>
      <c r="D4">
        <v>449.8</v>
      </c>
      <c r="E4" s="34" t="str">
        <f>VLOOKUP(A4,'Fuentes de Financiamiento'!$A$2:$A$40,1,0)</f>
        <v>GUA190101513869</v>
      </c>
    </row>
    <row r="5" spans="1:5">
      <c r="A5" t="s">
        <v>173</v>
      </c>
      <c r="B5" t="s">
        <v>478</v>
      </c>
      <c r="C5">
        <v>450.7</v>
      </c>
      <c r="D5">
        <v>450.7</v>
      </c>
      <c r="E5" s="34" t="str">
        <f>VLOOKUP(A5,'Fuentes de Financiamiento'!$A$2:$A$40,1,0)</f>
        <v>GUA190101513873</v>
      </c>
    </row>
    <row r="6" spans="1:5">
      <c r="A6" t="s">
        <v>183</v>
      </c>
      <c r="B6" t="s">
        <v>478</v>
      </c>
      <c r="C6">
        <v>450.5</v>
      </c>
      <c r="D6">
        <v>450.5</v>
      </c>
      <c r="E6" s="34" t="str">
        <f>VLOOKUP(A6,'Fuentes de Financiamiento'!$A$2:$A$40,1,0)</f>
        <v>GUA190101513880</v>
      </c>
    </row>
    <row r="7" spans="1:5">
      <c r="A7" t="s">
        <v>191</v>
      </c>
      <c r="B7" t="s">
        <v>479</v>
      </c>
      <c r="C7">
        <v>39.25</v>
      </c>
      <c r="D7">
        <v>39.25</v>
      </c>
      <c r="E7" s="34" t="str">
        <f>VLOOKUP(A7,'Fuentes de Financiamiento'!$A$2:$A$40,1,0)</f>
        <v>GUA190101513988</v>
      </c>
    </row>
    <row r="8" spans="1:5">
      <c r="A8" t="s">
        <v>202</v>
      </c>
      <c r="B8" t="s">
        <v>480</v>
      </c>
      <c r="C8">
        <v>244.3</v>
      </c>
      <c r="D8">
        <v>244.3</v>
      </c>
      <c r="E8" s="34" t="str">
        <f>VLOOKUP(A8,'Fuentes de Financiamiento'!$A$2:$A$40,1,0)</f>
        <v>GUA190101513992</v>
      </c>
    </row>
    <row r="9" spans="1:5">
      <c r="A9" t="s">
        <v>209</v>
      </c>
      <c r="B9" t="s">
        <v>481</v>
      </c>
      <c r="C9">
        <v>80</v>
      </c>
      <c r="D9">
        <v>80</v>
      </c>
      <c r="E9" s="34" t="str">
        <f>VLOOKUP(A9,'Fuentes de Financiamiento'!$A$2:$A$40,1,0)</f>
        <v>GUA190201561324</v>
      </c>
    </row>
    <row r="10" spans="1:5">
      <c r="A10" t="s">
        <v>218</v>
      </c>
      <c r="B10" t="s">
        <v>479</v>
      </c>
      <c r="C10">
        <v>1</v>
      </c>
      <c r="D10">
        <v>1</v>
      </c>
      <c r="E10" s="34" t="str">
        <f>VLOOKUP(A10,'Fuentes de Financiamiento'!$A$2:$A$40,1,0)</f>
        <v>GUA190201561325</v>
      </c>
    </row>
    <row r="11" spans="1:5">
      <c r="A11" t="s">
        <v>226</v>
      </c>
      <c r="B11" t="s">
        <v>482</v>
      </c>
      <c r="C11">
        <v>8.6</v>
      </c>
      <c r="D11">
        <v>8.6</v>
      </c>
      <c r="E11" s="34" t="str">
        <f>VLOOKUP(A11,'Fuentes de Financiamiento'!$A$2:$A$40,1,0)</f>
        <v>GUA190201561326</v>
      </c>
    </row>
    <row r="12" spans="1:5">
      <c r="A12" t="s">
        <v>234</v>
      </c>
      <c r="B12" t="s">
        <v>481</v>
      </c>
      <c r="C12">
        <v>50</v>
      </c>
      <c r="D12">
        <v>50</v>
      </c>
      <c r="E12" s="34" t="str">
        <f>VLOOKUP(A12,'Fuentes de Financiamiento'!$A$2:$A$40,1,0)</f>
        <v>GUA190201561327</v>
      </c>
    </row>
    <row r="13" spans="1:5">
      <c r="A13" t="s">
        <v>242</v>
      </c>
      <c r="B13" t="s">
        <v>482</v>
      </c>
      <c r="C13">
        <v>5.5</v>
      </c>
      <c r="D13">
        <v>5.5</v>
      </c>
      <c r="E13" s="34" t="str">
        <f>VLOOKUP(A13,'Fuentes de Financiamiento'!$A$2:$A$40,1,0)</f>
        <v>GUA190201561328</v>
      </c>
    </row>
    <row r="14" spans="1:5">
      <c r="A14" t="s">
        <v>250</v>
      </c>
      <c r="B14" t="s">
        <v>479</v>
      </c>
      <c r="C14">
        <v>1</v>
      </c>
      <c r="D14">
        <v>1</v>
      </c>
      <c r="E14" s="34" t="str">
        <f>VLOOKUP(A14,'Fuentes de Financiamiento'!$A$2:$A$40,1,0)</f>
        <v>GUA190201561329</v>
      </c>
    </row>
    <row r="15" spans="1:5">
      <c r="A15" t="s">
        <v>257</v>
      </c>
      <c r="B15" t="s">
        <v>483</v>
      </c>
      <c r="C15">
        <v>6957</v>
      </c>
      <c r="D15">
        <v>6957</v>
      </c>
      <c r="E15" s="34" t="str">
        <f>VLOOKUP(A15,'Fuentes de Financiamiento'!$A$2:$A$40,1,0)</f>
        <v>GUA190301570701</v>
      </c>
    </row>
    <row r="16" spans="1:5">
      <c r="A16" t="s">
        <v>266</v>
      </c>
      <c r="B16" t="s">
        <v>127</v>
      </c>
      <c r="C16">
        <v>6957</v>
      </c>
      <c r="D16">
        <v>6957</v>
      </c>
      <c r="E16" s="34" t="str">
        <f>VLOOKUP(A16,'Fuentes de Financiamiento'!$A$2:$A$40,1,0)</f>
        <v>GUA190301570708</v>
      </c>
    </row>
    <row r="17" spans="1:5">
      <c r="A17" t="s">
        <v>274</v>
      </c>
      <c r="B17" t="s">
        <v>126</v>
      </c>
      <c r="C17">
        <v>300</v>
      </c>
      <c r="D17">
        <v>300</v>
      </c>
      <c r="E17" s="34" t="str">
        <f>VLOOKUP(A17,'Fuentes de Financiamiento'!$A$2:$A$40,1,0)</f>
        <v>GUA190301570713</v>
      </c>
    </row>
    <row r="18" spans="1:5">
      <c r="A18" t="s">
        <v>283</v>
      </c>
      <c r="B18" t="s">
        <v>481</v>
      </c>
      <c r="C18">
        <v>6957</v>
      </c>
      <c r="D18">
        <v>6957</v>
      </c>
      <c r="E18" s="34" t="str">
        <f>VLOOKUP(A18,'Fuentes de Financiamiento'!$A$2:$A$40,1,0)</f>
        <v>GUA190301570257</v>
      </c>
    </row>
    <row r="19" spans="1:5">
      <c r="A19" t="s">
        <v>292</v>
      </c>
      <c r="B19" t="s">
        <v>483</v>
      </c>
      <c r="C19">
        <v>16</v>
      </c>
      <c r="D19">
        <v>16</v>
      </c>
      <c r="E19" s="34" t="str">
        <f>VLOOKUP(A19,'Fuentes de Financiamiento'!$A$2:$A$40,1,0)</f>
        <v>GUA190301570320</v>
      </c>
    </row>
    <row r="20" spans="1:5">
      <c r="A20" t="s">
        <v>301</v>
      </c>
      <c r="B20" t="s">
        <v>482</v>
      </c>
      <c r="C20">
        <v>408.9</v>
      </c>
      <c r="D20">
        <v>408.9</v>
      </c>
      <c r="E20" s="34" t="str">
        <f>VLOOKUP(A20,'Fuentes de Financiamiento'!$A$2:$A$40,1,0)</f>
        <v>GUA190301570520</v>
      </c>
    </row>
    <row r="21" spans="1:5">
      <c r="A21" t="s">
        <v>310</v>
      </c>
      <c r="B21" t="s">
        <v>127</v>
      </c>
      <c r="C21">
        <v>311.89999999999998</v>
      </c>
      <c r="D21">
        <v>311.89999999999998</v>
      </c>
      <c r="E21" s="34" t="str">
        <f>VLOOKUP(A21,'Fuentes de Financiamiento'!$A$2:$A$40,1,0)</f>
        <v>GUA190301570525</v>
      </c>
    </row>
    <row r="22" spans="1:5">
      <c r="A22" t="s">
        <v>319</v>
      </c>
      <c r="B22" t="s">
        <v>127</v>
      </c>
      <c r="C22">
        <v>267.39999999999998</v>
      </c>
      <c r="D22">
        <v>267.39999999999998</v>
      </c>
      <c r="E22" s="34" t="str">
        <f>VLOOKUP(A22,'Fuentes de Financiamiento'!$A$2:$A$40,1,0)</f>
        <v>GUA190301570647</v>
      </c>
    </row>
    <row r="23" spans="1:5">
      <c r="A23" t="s">
        <v>328</v>
      </c>
      <c r="B23" t="s">
        <v>127</v>
      </c>
      <c r="C23">
        <v>313.7</v>
      </c>
      <c r="D23">
        <v>313.7</v>
      </c>
      <c r="E23" s="34" t="str">
        <f>VLOOKUP(A23,'Fuentes de Financiamiento'!$A$2:$A$40,1,0)</f>
        <v>GUA190301570662</v>
      </c>
    </row>
    <row r="24" spans="1:5">
      <c r="A24" t="s">
        <v>336</v>
      </c>
      <c r="B24" t="s">
        <v>127</v>
      </c>
      <c r="C24">
        <v>404</v>
      </c>
      <c r="D24">
        <v>404</v>
      </c>
      <c r="E24" s="34" t="str">
        <f>VLOOKUP(A24,'Fuentes de Financiamiento'!$A$2:$A$40,1,0)</f>
        <v>GUA190301570668</v>
      </c>
    </row>
    <row r="25" spans="1:5">
      <c r="A25" t="s">
        <v>345</v>
      </c>
      <c r="B25" t="s">
        <v>127</v>
      </c>
      <c r="C25">
        <v>439.5</v>
      </c>
      <c r="D25">
        <v>439.5</v>
      </c>
      <c r="E25" s="34" t="str">
        <f>VLOOKUP(A25,'Fuentes de Financiamiento'!$A$2:$A$40,1,0)</f>
        <v>GUA190301570672</v>
      </c>
    </row>
    <row r="26" spans="1:5">
      <c r="A26" t="s">
        <v>354</v>
      </c>
      <c r="B26" t="s">
        <v>127</v>
      </c>
      <c r="C26">
        <v>371.6</v>
      </c>
      <c r="D26">
        <v>371.6</v>
      </c>
      <c r="E26" s="34" t="str">
        <f>VLOOKUP(A26,'Fuentes de Financiamiento'!$A$2:$A$40,1,0)</f>
        <v>GUA190301570687</v>
      </c>
    </row>
    <row r="27" spans="1:5">
      <c r="A27" t="s">
        <v>363</v>
      </c>
      <c r="B27" t="s">
        <v>478</v>
      </c>
      <c r="C27">
        <v>450.3</v>
      </c>
      <c r="D27">
        <v>450.3</v>
      </c>
      <c r="E27" s="34" t="str">
        <f>VLOOKUP(A27,'Fuentes de Financiamiento'!$A$2:$A$40,1,0)</f>
        <v>GUA190401694046</v>
      </c>
    </row>
    <row r="28" spans="1:5">
      <c r="A28" t="s">
        <v>371</v>
      </c>
      <c r="B28" t="s">
        <v>478</v>
      </c>
      <c r="C28">
        <v>450.3</v>
      </c>
      <c r="D28">
        <v>450.3</v>
      </c>
      <c r="E28" s="34" t="str">
        <f>VLOOKUP(A28,'Fuentes de Financiamiento'!$A$2:$A$40,1,0)</f>
        <v>GUA190401694076</v>
      </c>
    </row>
    <row r="29" spans="1:5">
      <c r="A29" t="s">
        <v>376</v>
      </c>
      <c r="B29" t="s">
        <v>478</v>
      </c>
      <c r="C29">
        <v>404</v>
      </c>
      <c r="D29">
        <v>404</v>
      </c>
      <c r="E29" s="34" t="str">
        <f>VLOOKUP(A29,'Fuentes de Financiamiento'!$A$2:$A$40,1,0)</f>
        <v>GUA190401694095</v>
      </c>
    </row>
    <row r="30" spans="1:5">
      <c r="A30" t="s">
        <v>384</v>
      </c>
      <c r="B30" t="s">
        <v>478</v>
      </c>
      <c r="C30">
        <v>450.8</v>
      </c>
      <c r="D30">
        <v>450.8</v>
      </c>
      <c r="E30" s="34" t="str">
        <f>VLOOKUP(A30,'Fuentes de Financiamiento'!$A$2:$A$40,1,0)</f>
        <v>GUA190401694117</v>
      </c>
    </row>
    <row r="31" spans="1:5">
      <c r="A31" t="s">
        <v>391</v>
      </c>
      <c r="B31" t="s">
        <v>478</v>
      </c>
      <c r="C31">
        <v>311.89999999999998</v>
      </c>
      <c r="D31">
        <v>311.89999999999998</v>
      </c>
      <c r="E31" s="34" t="str">
        <f>VLOOKUP(A31,'Fuentes de Financiamiento'!$A$2:$A$40,1,0)</f>
        <v>GUA190401694134</v>
      </c>
    </row>
    <row r="32" spans="1:5">
      <c r="A32" t="s">
        <v>400</v>
      </c>
      <c r="B32" t="s">
        <v>478</v>
      </c>
      <c r="C32">
        <v>0.11</v>
      </c>
      <c r="D32">
        <v>0.11</v>
      </c>
      <c r="E32" s="34" t="str">
        <f>VLOOKUP(A32,'Fuentes de Financiamiento'!$A$2:$A$40,1,0)</f>
        <v>GUA190401694161</v>
      </c>
    </row>
    <row r="33" spans="1:5">
      <c r="A33" t="s">
        <v>408</v>
      </c>
      <c r="B33" t="s">
        <v>478</v>
      </c>
      <c r="C33">
        <v>0.15</v>
      </c>
      <c r="D33">
        <v>0.15</v>
      </c>
      <c r="E33" s="34" t="str">
        <f>VLOOKUP(A33,'Fuentes de Financiamiento'!$A$2:$A$40,1,0)</f>
        <v>GUA190401694201</v>
      </c>
    </row>
    <row r="34" spans="1:5">
      <c r="A34" t="s">
        <v>416</v>
      </c>
      <c r="B34" t="s">
        <v>478</v>
      </c>
      <c r="C34">
        <v>0.7</v>
      </c>
      <c r="D34">
        <v>0.7</v>
      </c>
      <c r="E34" s="34" t="str">
        <f>VLOOKUP(A34,'Fuentes de Financiamiento'!$A$2:$A$40,1,0)</f>
        <v>GUA190401694221</v>
      </c>
    </row>
    <row r="35" spans="1:5">
      <c r="A35" t="s">
        <v>425</v>
      </c>
      <c r="B35" t="s">
        <v>478</v>
      </c>
      <c r="C35">
        <v>0.11</v>
      </c>
      <c r="D35">
        <v>0.11</v>
      </c>
      <c r="E35" s="34" t="str">
        <f>VLOOKUP(A35,'Fuentes de Financiamiento'!$A$2:$A$40,1,0)</f>
        <v>GUA190401694239</v>
      </c>
    </row>
    <row r="36" spans="1:5">
      <c r="A36" t="s">
        <v>432</v>
      </c>
      <c r="B36" t="s">
        <v>478</v>
      </c>
      <c r="C36">
        <v>0.13</v>
      </c>
      <c r="D36">
        <v>0.13</v>
      </c>
      <c r="E36" s="34" t="str">
        <f>VLOOKUP(A36,'Fuentes de Financiamiento'!$A$2:$A$40,1,0)</f>
        <v>GUA190401694258</v>
      </c>
    </row>
    <row r="37" spans="1:5">
      <c r="A37" t="s">
        <v>440</v>
      </c>
      <c r="B37" t="s">
        <v>478</v>
      </c>
      <c r="C37">
        <v>7.0000000000000007E-2</v>
      </c>
      <c r="D37">
        <v>7.0000000000000007E-2</v>
      </c>
      <c r="E37" s="34" t="str">
        <f>VLOOKUP(A37,'Fuentes de Financiamiento'!$A$2:$A$40,1,0)</f>
        <v>GUA190401694267</v>
      </c>
    </row>
    <row r="38" spans="1:5">
      <c r="A38" t="s">
        <v>448</v>
      </c>
      <c r="B38" t="s">
        <v>478</v>
      </c>
      <c r="C38">
        <v>0.05</v>
      </c>
      <c r="D38">
        <v>0.05</v>
      </c>
      <c r="E38" s="34" t="str">
        <f>VLOOKUP(A38,'Fuentes de Financiamiento'!$A$2:$A$40,1,0)</f>
        <v>GUA190401694280</v>
      </c>
    </row>
    <row r="39" spans="1:5">
      <c r="A39" t="s">
        <v>456</v>
      </c>
      <c r="B39" t="s">
        <v>481</v>
      </c>
      <c r="C39">
        <v>13</v>
      </c>
      <c r="D39">
        <v>13</v>
      </c>
      <c r="E39" s="34" t="str">
        <f>VLOOKUP(A39,'Fuentes de Financiamiento'!$A$2:$A$40,1,0)</f>
        <v>GUA190401694289</v>
      </c>
    </row>
    <row r="40" spans="1:5">
      <c r="A40" t="s">
        <v>465</v>
      </c>
      <c r="B40" t="s">
        <v>479</v>
      </c>
      <c r="C40">
        <v>100</v>
      </c>
      <c r="D40">
        <v>100</v>
      </c>
      <c r="E40" s="34" t="str">
        <f>VLOOKUP(A40,'Fuentes de Financiamiento'!$A$2:$A$40,1,0)</f>
        <v>GUA190401695713</v>
      </c>
    </row>
  </sheetData>
  <autoFilter ref="A1:E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13" workbookViewId="0">
      <selection activeCell="H2" sqref="H2"/>
    </sheetView>
  </sheetViews>
  <sheetFormatPr baseColWidth="10" defaultRowHeight="15"/>
  <sheetData>
    <row r="1" spans="1:8">
      <c r="A1" s="1" t="s">
        <v>4</v>
      </c>
      <c r="B1" s="1" t="s">
        <v>39</v>
      </c>
      <c r="C1" s="1" t="s">
        <v>40</v>
      </c>
      <c r="D1" s="1" t="s">
        <v>41</v>
      </c>
      <c r="E1" s="1" t="s">
        <v>42</v>
      </c>
      <c r="F1" s="1" t="s">
        <v>43</v>
      </c>
      <c r="G1" s="1" t="s">
        <v>44</v>
      </c>
    </row>
    <row r="2" spans="1:8">
      <c r="A2" t="s">
        <v>142</v>
      </c>
      <c r="B2" t="s">
        <v>110</v>
      </c>
      <c r="C2" t="s">
        <v>111</v>
      </c>
      <c r="D2" t="s">
        <v>128</v>
      </c>
      <c r="E2" t="s">
        <v>484</v>
      </c>
      <c r="F2">
        <v>-101.6166267</v>
      </c>
      <c r="G2">
        <v>21.095366500000001</v>
      </c>
      <c r="H2" s="34" t="str">
        <f>VLOOKUP(A2,'Fuentes de Financiamiento'!$A$2:$A$40,1,0)</f>
        <v>GUA190101513722</v>
      </c>
    </row>
    <row r="3" spans="1:8">
      <c r="A3" t="s">
        <v>153</v>
      </c>
      <c r="B3" t="s">
        <v>110</v>
      </c>
      <c r="C3" t="s">
        <v>111</v>
      </c>
      <c r="D3" t="s">
        <v>128</v>
      </c>
      <c r="E3" t="s">
        <v>485</v>
      </c>
      <c r="F3">
        <v>-101.66421459999999</v>
      </c>
      <c r="G3">
        <v>21.092600099999999</v>
      </c>
      <c r="H3" s="34" t="str">
        <f>VLOOKUP(A3,'Fuentes de Financiamiento'!$A$2:$A$40,1,0)</f>
        <v>GUA190101513862</v>
      </c>
    </row>
    <row r="4" spans="1:8">
      <c r="A4" t="s">
        <v>163</v>
      </c>
      <c r="B4" t="s">
        <v>110</v>
      </c>
      <c r="C4" t="s">
        <v>111</v>
      </c>
      <c r="D4" t="s">
        <v>128</v>
      </c>
      <c r="E4" t="s">
        <v>486</v>
      </c>
      <c r="F4">
        <v>-101.6448201</v>
      </c>
      <c r="G4">
        <v>21.152685200000001</v>
      </c>
      <c r="H4" s="34" t="str">
        <f>VLOOKUP(A4,'Fuentes de Financiamiento'!$A$2:$A$40,1,0)</f>
        <v>GUA190101513869</v>
      </c>
    </row>
    <row r="5" spans="1:8">
      <c r="A5" t="s">
        <v>173</v>
      </c>
      <c r="B5" t="s">
        <v>110</v>
      </c>
      <c r="C5" t="s">
        <v>111</v>
      </c>
      <c r="D5" t="s">
        <v>128</v>
      </c>
      <c r="E5" t="s">
        <v>487</v>
      </c>
      <c r="F5">
        <v>-101.6836788</v>
      </c>
      <c r="G5">
        <v>21.1150357</v>
      </c>
      <c r="H5" s="34" t="str">
        <f>VLOOKUP(A5,'Fuentes de Financiamiento'!$A$2:$A$40,1,0)</f>
        <v>GUA190101513873</v>
      </c>
    </row>
    <row r="6" spans="1:8">
      <c r="A6" t="s">
        <v>183</v>
      </c>
      <c r="B6" t="s">
        <v>110</v>
      </c>
      <c r="C6" t="s">
        <v>111</v>
      </c>
      <c r="D6" t="s">
        <v>128</v>
      </c>
      <c r="E6" t="s">
        <v>488</v>
      </c>
      <c r="F6">
        <v>-101.70227629999999</v>
      </c>
      <c r="G6">
        <v>21.155314199999999</v>
      </c>
      <c r="H6" s="34" t="str">
        <f>VLOOKUP(A6,'Fuentes de Financiamiento'!$A$2:$A$40,1,0)</f>
        <v>GUA190101513880</v>
      </c>
    </row>
    <row r="7" spans="1:8">
      <c r="A7" t="s">
        <v>191</v>
      </c>
      <c r="B7" t="s">
        <v>110</v>
      </c>
      <c r="C7" t="s">
        <v>111</v>
      </c>
      <c r="D7" t="s">
        <v>128</v>
      </c>
      <c r="E7" t="s">
        <v>489</v>
      </c>
      <c r="F7">
        <v>-101.68596049999999</v>
      </c>
      <c r="G7">
        <v>21.125007700000001</v>
      </c>
      <c r="H7" s="34" t="str">
        <f>VLOOKUP(A7,'Fuentes de Financiamiento'!$A$2:$A$40,1,0)</f>
        <v>GUA190101513988</v>
      </c>
    </row>
    <row r="8" spans="1:8">
      <c r="A8" t="s">
        <v>202</v>
      </c>
      <c r="B8" t="s">
        <v>110</v>
      </c>
      <c r="C8" t="s">
        <v>111</v>
      </c>
      <c r="D8" t="s">
        <v>128</v>
      </c>
      <c r="E8" t="s">
        <v>489</v>
      </c>
      <c r="F8">
        <v>-101.68596049999999</v>
      </c>
      <c r="G8">
        <v>21.125007700000001</v>
      </c>
      <c r="H8" s="34" t="str">
        <f>VLOOKUP(A8,'Fuentes de Financiamiento'!$A$2:$A$40,1,0)</f>
        <v>GUA190101513992</v>
      </c>
    </row>
    <row r="9" spans="1:8">
      <c r="A9" t="s">
        <v>209</v>
      </c>
      <c r="B9" t="s">
        <v>110</v>
      </c>
      <c r="C9" t="s">
        <v>111</v>
      </c>
      <c r="D9" t="s">
        <v>128</v>
      </c>
      <c r="E9" t="s">
        <v>489</v>
      </c>
      <c r="F9">
        <v>-101.68596049999999</v>
      </c>
      <c r="G9">
        <v>21.125007700000001</v>
      </c>
      <c r="H9" s="34" t="str">
        <f>VLOOKUP(A9,'Fuentes de Financiamiento'!$A$2:$A$40,1,0)</f>
        <v>GUA190201561324</v>
      </c>
    </row>
    <row r="10" spans="1:8">
      <c r="A10" t="s">
        <v>218</v>
      </c>
      <c r="B10" t="s">
        <v>110</v>
      </c>
      <c r="C10" t="s">
        <v>111</v>
      </c>
      <c r="D10" t="s">
        <v>128</v>
      </c>
      <c r="E10" t="s">
        <v>489</v>
      </c>
      <c r="F10">
        <v>-101.68596049999999</v>
      </c>
      <c r="G10">
        <v>21.125007700000001</v>
      </c>
      <c r="H10" s="34" t="str">
        <f>VLOOKUP(A10,'Fuentes de Financiamiento'!$A$2:$A$40,1,0)</f>
        <v>GUA190201561325</v>
      </c>
    </row>
    <row r="11" spans="1:8">
      <c r="A11" t="s">
        <v>226</v>
      </c>
      <c r="B11" t="s">
        <v>110</v>
      </c>
      <c r="C11" t="s">
        <v>111</v>
      </c>
      <c r="D11" t="s">
        <v>128</v>
      </c>
      <c r="E11" t="s">
        <v>489</v>
      </c>
      <c r="F11">
        <v>-101.68596049999999</v>
      </c>
      <c r="G11">
        <v>21.125007700000001</v>
      </c>
      <c r="H11" s="34" t="str">
        <f>VLOOKUP(A11,'Fuentes de Financiamiento'!$A$2:$A$40,1,0)</f>
        <v>GUA190201561326</v>
      </c>
    </row>
    <row r="12" spans="1:8">
      <c r="A12" t="s">
        <v>234</v>
      </c>
      <c r="B12" t="s">
        <v>110</v>
      </c>
      <c r="C12" t="s">
        <v>111</v>
      </c>
      <c r="D12" t="s">
        <v>128</v>
      </c>
      <c r="E12" t="s">
        <v>489</v>
      </c>
      <c r="F12">
        <v>-101.68596049999999</v>
      </c>
      <c r="G12">
        <v>21.125007700000001</v>
      </c>
      <c r="H12" s="34" t="str">
        <f>VLOOKUP(A12,'Fuentes de Financiamiento'!$A$2:$A$40,1,0)</f>
        <v>GUA190201561327</v>
      </c>
    </row>
    <row r="13" spans="1:8">
      <c r="A13" t="s">
        <v>242</v>
      </c>
      <c r="B13" t="s">
        <v>110</v>
      </c>
      <c r="C13" t="s">
        <v>111</v>
      </c>
      <c r="D13" t="s">
        <v>128</v>
      </c>
      <c r="E13" t="s">
        <v>489</v>
      </c>
      <c r="F13">
        <v>-101.68596049999999</v>
      </c>
      <c r="G13">
        <v>21.125007700000001</v>
      </c>
      <c r="H13" s="34" t="str">
        <f>VLOOKUP(A13,'Fuentes de Financiamiento'!$A$2:$A$40,1,0)</f>
        <v>GUA190201561328</v>
      </c>
    </row>
    <row r="14" spans="1:8">
      <c r="A14" t="s">
        <v>250</v>
      </c>
      <c r="B14" t="s">
        <v>110</v>
      </c>
      <c r="C14" t="s">
        <v>111</v>
      </c>
      <c r="D14" t="s">
        <v>128</v>
      </c>
      <c r="E14" t="s">
        <v>489</v>
      </c>
      <c r="F14">
        <v>-101.68596049999999</v>
      </c>
      <c r="G14">
        <v>21.125007700000001</v>
      </c>
      <c r="H14" s="34" t="str">
        <f>VLOOKUP(A14,'Fuentes de Financiamiento'!$A$2:$A$40,1,0)</f>
        <v>GUA190201561329</v>
      </c>
    </row>
    <row r="15" spans="1:8">
      <c r="A15" t="s">
        <v>257</v>
      </c>
      <c r="B15" t="s">
        <v>110</v>
      </c>
      <c r="C15" t="s">
        <v>111</v>
      </c>
      <c r="D15" t="s">
        <v>128</v>
      </c>
      <c r="E15" t="s">
        <v>490</v>
      </c>
      <c r="F15">
        <v>-101.7060383</v>
      </c>
      <c r="G15">
        <v>21.171877200000001</v>
      </c>
      <c r="H15" s="34" t="str">
        <f>VLOOKUP(A15,'Fuentes de Financiamiento'!$A$2:$A$40,1,0)</f>
        <v>GUA190301570701</v>
      </c>
    </row>
    <row r="16" spans="1:8">
      <c r="A16" t="s">
        <v>266</v>
      </c>
      <c r="B16" t="s">
        <v>110</v>
      </c>
      <c r="C16" t="s">
        <v>111</v>
      </c>
      <c r="D16" t="s">
        <v>128</v>
      </c>
      <c r="E16" t="s">
        <v>490</v>
      </c>
      <c r="F16">
        <v>-101.7060383</v>
      </c>
      <c r="G16">
        <v>21.171877200000001</v>
      </c>
      <c r="H16" s="34" t="str">
        <f>VLOOKUP(A16,'Fuentes de Financiamiento'!$A$2:$A$40,1,0)</f>
        <v>GUA190301570708</v>
      </c>
    </row>
    <row r="17" spans="1:8">
      <c r="A17" t="s">
        <v>274</v>
      </c>
      <c r="B17" t="s">
        <v>110</v>
      </c>
      <c r="C17" t="s">
        <v>111</v>
      </c>
      <c r="D17" t="s">
        <v>128</v>
      </c>
      <c r="E17" t="s">
        <v>491</v>
      </c>
      <c r="F17">
        <v>-101.71259000000001</v>
      </c>
      <c r="G17">
        <v>21.1402982</v>
      </c>
      <c r="H17" s="34" t="str">
        <f>VLOOKUP(A17,'Fuentes de Financiamiento'!$A$2:$A$40,1,0)</f>
        <v>GUA190301570713</v>
      </c>
    </row>
    <row r="18" spans="1:8">
      <c r="A18" t="s">
        <v>283</v>
      </c>
      <c r="B18" t="s">
        <v>110</v>
      </c>
      <c r="C18" t="s">
        <v>111</v>
      </c>
      <c r="D18" t="s">
        <v>128</v>
      </c>
      <c r="E18" t="s">
        <v>489</v>
      </c>
      <c r="F18">
        <v>-101.68596049999999</v>
      </c>
      <c r="G18">
        <v>21.125007700000001</v>
      </c>
      <c r="H18" s="34" t="str">
        <f>VLOOKUP(A18,'Fuentes de Financiamiento'!$A$2:$A$40,1,0)</f>
        <v>GUA190301570257</v>
      </c>
    </row>
    <row r="19" spans="1:8">
      <c r="A19" t="s">
        <v>292</v>
      </c>
      <c r="B19" t="s">
        <v>110</v>
      </c>
      <c r="C19" t="s">
        <v>111</v>
      </c>
      <c r="D19" t="s">
        <v>128</v>
      </c>
      <c r="E19" t="s">
        <v>492</v>
      </c>
      <c r="F19">
        <v>-101.71628819999999</v>
      </c>
      <c r="G19">
        <v>21.138671899999999</v>
      </c>
      <c r="H19" s="34" t="str">
        <f>VLOOKUP(A19,'Fuentes de Financiamiento'!$A$2:$A$40,1,0)</f>
        <v>GUA190301570320</v>
      </c>
    </row>
    <row r="20" spans="1:8">
      <c r="A20" t="s">
        <v>301</v>
      </c>
      <c r="B20" t="s">
        <v>110</v>
      </c>
      <c r="C20" t="s">
        <v>111</v>
      </c>
      <c r="D20" t="s">
        <v>128</v>
      </c>
      <c r="E20" t="s">
        <v>493</v>
      </c>
      <c r="F20">
        <v>-101.6831493</v>
      </c>
      <c r="G20">
        <v>21.101708200000001</v>
      </c>
      <c r="H20" s="34" t="str">
        <f>VLOOKUP(A20,'Fuentes de Financiamiento'!$A$2:$A$40,1,0)</f>
        <v>GUA190301570520</v>
      </c>
    </row>
    <row r="21" spans="1:8">
      <c r="A21" t="s">
        <v>310</v>
      </c>
      <c r="B21" t="s">
        <v>110</v>
      </c>
      <c r="C21" t="s">
        <v>111</v>
      </c>
      <c r="D21" t="s">
        <v>128</v>
      </c>
      <c r="E21" t="s">
        <v>494</v>
      </c>
      <c r="F21">
        <v>-101.7013907</v>
      </c>
      <c r="G21">
        <v>21.146579599999999</v>
      </c>
      <c r="H21" s="34" t="str">
        <f>VLOOKUP(A21,'Fuentes de Financiamiento'!$A$2:$A$40,1,0)</f>
        <v>GUA190301570525</v>
      </c>
    </row>
    <row r="22" spans="1:8">
      <c r="A22" t="s">
        <v>319</v>
      </c>
      <c r="B22" t="s">
        <v>110</v>
      </c>
      <c r="C22" t="s">
        <v>111</v>
      </c>
      <c r="D22" t="s">
        <v>128</v>
      </c>
      <c r="E22" t="s">
        <v>495</v>
      </c>
      <c r="F22">
        <v>-101.6942291</v>
      </c>
      <c r="G22">
        <v>21.151317599999999</v>
      </c>
      <c r="H22" s="34" t="str">
        <f>VLOOKUP(A22,'Fuentes de Financiamiento'!$A$2:$A$40,1,0)</f>
        <v>GUA190301570647</v>
      </c>
    </row>
    <row r="23" spans="1:8">
      <c r="A23" t="s">
        <v>328</v>
      </c>
      <c r="B23" t="s">
        <v>110</v>
      </c>
      <c r="C23" t="s">
        <v>111</v>
      </c>
      <c r="D23" t="s">
        <v>128</v>
      </c>
      <c r="E23" t="s">
        <v>496</v>
      </c>
      <c r="F23">
        <v>-101.59510469999999</v>
      </c>
      <c r="G23">
        <v>21.124018800000002</v>
      </c>
      <c r="H23" s="34" t="str">
        <f>VLOOKUP(A23,'Fuentes de Financiamiento'!$A$2:$A$40,1,0)</f>
        <v>GUA190301570662</v>
      </c>
    </row>
    <row r="24" spans="1:8">
      <c r="A24" t="s">
        <v>336</v>
      </c>
      <c r="B24" t="s">
        <v>110</v>
      </c>
      <c r="C24" t="s">
        <v>111</v>
      </c>
      <c r="D24" t="s">
        <v>128</v>
      </c>
      <c r="E24" t="s">
        <v>497</v>
      </c>
      <c r="F24">
        <v>-101.6846523</v>
      </c>
      <c r="G24">
        <v>21.1508641</v>
      </c>
      <c r="H24" s="34" t="str">
        <f>VLOOKUP(A24,'Fuentes de Financiamiento'!$A$2:$A$40,1,0)</f>
        <v>GUA190301570668</v>
      </c>
    </row>
    <row r="25" spans="1:8">
      <c r="A25" t="s">
        <v>345</v>
      </c>
      <c r="B25" t="s">
        <v>110</v>
      </c>
      <c r="C25" t="s">
        <v>111</v>
      </c>
      <c r="D25" t="s">
        <v>128</v>
      </c>
      <c r="E25" t="s">
        <v>498</v>
      </c>
      <c r="F25">
        <v>-101.63639929999999</v>
      </c>
      <c r="G25">
        <v>21.151534300000002</v>
      </c>
      <c r="H25" s="34" t="str">
        <f>VLOOKUP(A25,'Fuentes de Financiamiento'!$A$2:$A$40,1,0)</f>
        <v>GUA190301570672</v>
      </c>
    </row>
    <row r="26" spans="1:8">
      <c r="A26" t="s">
        <v>354</v>
      </c>
      <c r="B26" t="s">
        <v>110</v>
      </c>
      <c r="C26" t="s">
        <v>111</v>
      </c>
      <c r="D26" t="s">
        <v>128</v>
      </c>
      <c r="E26" t="s">
        <v>499</v>
      </c>
      <c r="F26">
        <v>-101.6643286</v>
      </c>
      <c r="G26">
        <v>21.169443300000001</v>
      </c>
      <c r="H26" s="34" t="str">
        <f>VLOOKUP(A26,'Fuentes de Financiamiento'!$A$2:$A$40,1,0)</f>
        <v>GUA190301570687</v>
      </c>
    </row>
    <row r="27" spans="1:8">
      <c r="A27" t="s">
        <v>363</v>
      </c>
      <c r="B27" t="s">
        <v>110</v>
      </c>
      <c r="C27" t="s">
        <v>111</v>
      </c>
      <c r="D27" t="s">
        <v>128</v>
      </c>
      <c r="E27" t="s">
        <v>500</v>
      </c>
      <c r="F27">
        <v>-101.64007119999999</v>
      </c>
      <c r="G27">
        <v>21.126980499999998</v>
      </c>
      <c r="H27" s="34" t="str">
        <f>VLOOKUP(A27,'Fuentes de Financiamiento'!$A$2:$A$40,1,0)</f>
        <v>GUA190401694046</v>
      </c>
    </row>
    <row r="28" spans="1:8">
      <c r="A28" t="s">
        <v>371</v>
      </c>
      <c r="B28" t="s">
        <v>110</v>
      </c>
      <c r="C28" t="s">
        <v>111</v>
      </c>
      <c r="D28" t="s">
        <v>128</v>
      </c>
      <c r="E28" t="s">
        <v>500</v>
      </c>
      <c r="F28">
        <v>-101.64007119999999</v>
      </c>
      <c r="G28">
        <v>21.126980499999998</v>
      </c>
      <c r="H28" s="34" t="str">
        <f>VLOOKUP(A28,'Fuentes de Financiamiento'!$A$2:$A$40,1,0)</f>
        <v>GUA190401694076</v>
      </c>
    </row>
    <row r="29" spans="1:8">
      <c r="A29" t="s">
        <v>376</v>
      </c>
      <c r="B29" t="s">
        <v>110</v>
      </c>
      <c r="C29" t="s">
        <v>111</v>
      </c>
      <c r="D29" t="s">
        <v>128</v>
      </c>
      <c r="E29" t="s">
        <v>497</v>
      </c>
      <c r="F29">
        <v>-101.6846523</v>
      </c>
      <c r="G29">
        <v>21.1508641</v>
      </c>
      <c r="H29" s="34" t="str">
        <f>VLOOKUP(A29,'Fuentes de Financiamiento'!$A$2:$A$40,1,0)</f>
        <v>GUA190401694095</v>
      </c>
    </row>
    <row r="30" spans="1:8">
      <c r="A30" t="s">
        <v>384</v>
      </c>
      <c r="B30" t="s">
        <v>110</v>
      </c>
      <c r="C30" t="s">
        <v>111</v>
      </c>
      <c r="D30" t="s">
        <v>128</v>
      </c>
      <c r="E30" t="s">
        <v>501</v>
      </c>
      <c r="F30">
        <v>-101.68770139999999</v>
      </c>
      <c r="G30">
        <v>21.096501700000001</v>
      </c>
      <c r="H30" s="34" t="str">
        <f>VLOOKUP(A30,'Fuentes de Financiamiento'!$A$2:$A$40,1,0)</f>
        <v>GUA190401694117</v>
      </c>
    </row>
    <row r="31" spans="1:8">
      <c r="A31" t="s">
        <v>391</v>
      </c>
      <c r="B31" t="s">
        <v>110</v>
      </c>
      <c r="C31" t="s">
        <v>111</v>
      </c>
      <c r="D31" t="s">
        <v>128</v>
      </c>
      <c r="E31" t="s">
        <v>502</v>
      </c>
      <c r="F31">
        <v>-101.70062489999999</v>
      </c>
      <c r="G31">
        <v>21.146543600000001</v>
      </c>
      <c r="H31" s="34" t="str">
        <f>VLOOKUP(A31,'Fuentes de Financiamiento'!$A$2:$A$40,1,0)</f>
        <v>GUA190401694134</v>
      </c>
    </row>
    <row r="32" spans="1:8">
      <c r="A32" t="s">
        <v>400</v>
      </c>
      <c r="B32" t="s">
        <v>110</v>
      </c>
      <c r="C32" t="s">
        <v>111</v>
      </c>
      <c r="D32" t="s">
        <v>128</v>
      </c>
      <c r="E32" t="s">
        <v>489</v>
      </c>
      <c r="F32">
        <v>-101.68596049999999</v>
      </c>
      <c r="G32">
        <v>21.125007700000001</v>
      </c>
      <c r="H32" s="34" t="str">
        <f>VLOOKUP(A32,'Fuentes de Financiamiento'!$A$2:$A$40,1,0)</f>
        <v>GUA190401694161</v>
      </c>
    </row>
    <row r="33" spans="1:8">
      <c r="A33" t="s">
        <v>408</v>
      </c>
      <c r="B33" t="s">
        <v>110</v>
      </c>
      <c r="C33" t="s">
        <v>111</v>
      </c>
      <c r="D33" t="s">
        <v>128</v>
      </c>
      <c r="E33" t="s">
        <v>503</v>
      </c>
      <c r="F33">
        <v>-101.6794653</v>
      </c>
      <c r="G33">
        <v>21.101397899999998</v>
      </c>
      <c r="H33" s="34" t="str">
        <f>VLOOKUP(A33,'Fuentes de Financiamiento'!$A$2:$A$40,1,0)</f>
        <v>GUA190401694201</v>
      </c>
    </row>
    <row r="34" spans="1:8">
      <c r="A34" t="s">
        <v>416</v>
      </c>
      <c r="B34" t="s">
        <v>110</v>
      </c>
      <c r="C34" t="s">
        <v>111</v>
      </c>
      <c r="D34" t="s">
        <v>128</v>
      </c>
      <c r="E34" t="s">
        <v>504</v>
      </c>
      <c r="F34">
        <v>-101.6738998</v>
      </c>
      <c r="G34">
        <v>21.152027400000001</v>
      </c>
      <c r="H34" s="34" t="str">
        <f>VLOOKUP(A34,'Fuentes de Financiamiento'!$A$2:$A$40,1,0)</f>
        <v>GUA190401694221</v>
      </c>
    </row>
    <row r="35" spans="1:8">
      <c r="A35" t="s">
        <v>425</v>
      </c>
      <c r="B35" t="s">
        <v>110</v>
      </c>
      <c r="C35" t="s">
        <v>111</v>
      </c>
      <c r="D35" t="s">
        <v>128</v>
      </c>
      <c r="E35" t="s">
        <v>505</v>
      </c>
      <c r="F35">
        <v>-101.64786170000001</v>
      </c>
      <c r="G35">
        <v>21.149986500000001</v>
      </c>
      <c r="H35" s="34" t="str">
        <f>VLOOKUP(A35,'Fuentes de Financiamiento'!$A$2:$A$40,1,0)</f>
        <v>GUA190401694239</v>
      </c>
    </row>
    <row r="36" spans="1:8">
      <c r="A36" t="s">
        <v>432</v>
      </c>
      <c r="B36" t="s">
        <v>110</v>
      </c>
      <c r="C36" t="s">
        <v>111</v>
      </c>
      <c r="D36" t="s">
        <v>128</v>
      </c>
      <c r="E36" t="s">
        <v>506</v>
      </c>
      <c r="F36">
        <v>-101.6465669</v>
      </c>
      <c r="G36">
        <v>21.098795200000001</v>
      </c>
      <c r="H36" s="34" t="str">
        <f>VLOOKUP(A36,'Fuentes de Financiamiento'!$A$2:$A$40,1,0)</f>
        <v>GUA190401694258</v>
      </c>
    </row>
    <row r="37" spans="1:8">
      <c r="A37" t="s">
        <v>440</v>
      </c>
      <c r="B37" t="s">
        <v>110</v>
      </c>
      <c r="C37" t="s">
        <v>111</v>
      </c>
      <c r="D37" t="s">
        <v>128</v>
      </c>
      <c r="E37" t="s">
        <v>507</v>
      </c>
      <c r="F37">
        <v>-101.6714886</v>
      </c>
      <c r="G37">
        <v>21.147995699999999</v>
      </c>
      <c r="H37" s="34" t="str">
        <f>VLOOKUP(A37,'Fuentes de Financiamiento'!$A$2:$A$40,1,0)</f>
        <v>GUA190401694267</v>
      </c>
    </row>
    <row r="38" spans="1:8">
      <c r="A38" t="s">
        <v>448</v>
      </c>
      <c r="B38" t="s">
        <v>110</v>
      </c>
      <c r="C38" t="s">
        <v>111</v>
      </c>
      <c r="D38" t="s">
        <v>128</v>
      </c>
      <c r="E38" t="s">
        <v>508</v>
      </c>
      <c r="F38">
        <v>-101.64678840000001</v>
      </c>
      <c r="G38">
        <v>21.153252699999999</v>
      </c>
      <c r="H38" s="34" t="str">
        <f>VLOOKUP(A38,'Fuentes de Financiamiento'!$A$2:$A$40,1,0)</f>
        <v>GUA190401694280</v>
      </c>
    </row>
    <row r="39" spans="1:8">
      <c r="A39" t="s">
        <v>456</v>
      </c>
      <c r="B39" t="s">
        <v>110</v>
      </c>
      <c r="C39" t="s">
        <v>111</v>
      </c>
      <c r="D39" t="s">
        <v>128</v>
      </c>
      <c r="E39" t="s">
        <v>509</v>
      </c>
      <c r="F39">
        <v>-101.60976220000001</v>
      </c>
      <c r="G39">
        <v>21.117504</v>
      </c>
      <c r="H39" s="34" t="str">
        <f>VLOOKUP(A39,'Fuentes de Financiamiento'!$A$2:$A$40,1,0)</f>
        <v>GUA190401694289</v>
      </c>
    </row>
    <row r="40" spans="1:8">
      <c r="A40" t="s">
        <v>465</v>
      </c>
      <c r="B40" t="s">
        <v>110</v>
      </c>
      <c r="C40" t="s">
        <v>111</v>
      </c>
      <c r="D40" t="s">
        <v>128</v>
      </c>
      <c r="E40" t="s">
        <v>510</v>
      </c>
      <c r="F40">
        <v>-101.7189283</v>
      </c>
      <c r="G40">
        <v>21.095895899999999</v>
      </c>
      <c r="H40" s="34" t="str">
        <f>VLOOKUP(A40,'Fuentes de Financiamiento'!$A$2:$A$40,1,0)</f>
        <v>GUA190401695713</v>
      </c>
    </row>
  </sheetData>
  <autoFilter ref="A1:H4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3" workbookViewId="0">
      <selection activeCell="A735" sqref="A2:XFD735"/>
    </sheetView>
  </sheetViews>
  <sheetFormatPr baseColWidth="10" defaultRowHeight="15"/>
  <cols>
    <col min="7" max="7" width="20.42578125" customWidth="1"/>
  </cols>
  <sheetData>
    <row r="1" spans="1:7">
      <c r="A1" s="1" t="s">
        <v>4</v>
      </c>
      <c r="B1" s="1" t="s">
        <v>45</v>
      </c>
      <c r="C1" s="1" t="s">
        <v>46</v>
      </c>
      <c r="D1" s="1" t="s">
        <v>47</v>
      </c>
      <c r="E1" s="1" t="s">
        <v>48</v>
      </c>
      <c r="F1" s="1" t="s">
        <v>49</v>
      </c>
      <c r="G1" s="1" t="s">
        <v>50</v>
      </c>
    </row>
    <row r="2" spans="1:7">
      <c r="A2" t="s">
        <v>142</v>
      </c>
      <c r="B2" t="s">
        <v>129</v>
      </c>
      <c r="C2" t="s">
        <v>147</v>
      </c>
      <c r="D2" t="s">
        <v>511</v>
      </c>
      <c r="E2" t="s">
        <v>114</v>
      </c>
      <c r="F2">
        <v>3000030.48</v>
      </c>
      <c r="G2" t="s">
        <v>512</v>
      </c>
    </row>
    <row r="3" spans="1:7">
      <c r="A3" t="s">
        <v>153</v>
      </c>
      <c r="B3" t="s">
        <v>129</v>
      </c>
      <c r="C3" t="s">
        <v>157</v>
      </c>
      <c r="D3" t="s">
        <v>513</v>
      </c>
      <c r="E3" t="s">
        <v>123</v>
      </c>
      <c r="F3">
        <v>3000030.48</v>
      </c>
      <c r="G3" t="s">
        <v>512</v>
      </c>
    </row>
    <row r="4" spans="1:7">
      <c r="A4" t="s">
        <v>163</v>
      </c>
      <c r="B4" t="s">
        <v>129</v>
      </c>
      <c r="C4" t="s">
        <v>167</v>
      </c>
      <c r="D4" t="s">
        <v>514</v>
      </c>
      <c r="E4" t="s">
        <v>123</v>
      </c>
      <c r="F4">
        <v>3000030.48</v>
      </c>
      <c r="G4" t="s">
        <v>512</v>
      </c>
    </row>
    <row r="5" spans="1:7">
      <c r="A5" t="s">
        <v>173</v>
      </c>
      <c r="B5" t="s">
        <v>129</v>
      </c>
      <c r="C5" t="s">
        <v>177</v>
      </c>
      <c r="D5" t="s">
        <v>515</v>
      </c>
      <c r="E5" t="s">
        <v>123</v>
      </c>
      <c r="F5">
        <v>3000030.48</v>
      </c>
      <c r="G5" t="s">
        <v>512</v>
      </c>
    </row>
    <row r="6" spans="1:7">
      <c r="A6" t="s">
        <v>183</v>
      </c>
      <c r="B6" t="s">
        <v>129</v>
      </c>
      <c r="C6" t="s">
        <v>185</v>
      </c>
      <c r="D6" t="s">
        <v>516</v>
      </c>
      <c r="E6" t="s">
        <v>123</v>
      </c>
      <c r="F6">
        <v>3000030.48</v>
      </c>
      <c r="G6" t="s">
        <v>512</v>
      </c>
    </row>
    <row r="7" spans="1:7">
      <c r="A7" t="s">
        <v>191</v>
      </c>
      <c r="B7" t="s">
        <v>129</v>
      </c>
      <c r="C7" t="s">
        <v>196</v>
      </c>
      <c r="D7" t="s">
        <v>511</v>
      </c>
      <c r="E7" t="s">
        <v>123</v>
      </c>
      <c r="F7">
        <v>248692.4</v>
      </c>
      <c r="G7" t="s">
        <v>517</v>
      </c>
    </row>
    <row r="8" spans="1:7">
      <c r="A8" t="s">
        <v>202</v>
      </c>
      <c r="B8" t="s">
        <v>129</v>
      </c>
      <c r="C8" t="s">
        <v>204</v>
      </c>
      <c r="D8" t="s">
        <v>513</v>
      </c>
      <c r="E8" t="s">
        <v>123</v>
      </c>
      <c r="F8">
        <v>248692.4</v>
      </c>
      <c r="G8" t="s">
        <v>517</v>
      </c>
    </row>
    <row r="9" spans="1:7">
      <c r="A9" t="s">
        <v>209</v>
      </c>
      <c r="B9" t="s">
        <v>129</v>
      </c>
      <c r="C9" t="s">
        <v>213</v>
      </c>
      <c r="D9" t="s">
        <v>518</v>
      </c>
      <c r="E9" t="s">
        <v>114</v>
      </c>
      <c r="F9">
        <v>2008380.31</v>
      </c>
      <c r="G9" t="s">
        <v>519</v>
      </c>
    </row>
    <row r="10" spans="1:7">
      <c r="A10" t="s">
        <v>218</v>
      </c>
      <c r="B10" t="s">
        <v>129</v>
      </c>
      <c r="C10" t="s">
        <v>221</v>
      </c>
      <c r="D10" t="s">
        <v>520</v>
      </c>
      <c r="E10" t="s">
        <v>114</v>
      </c>
      <c r="F10">
        <v>640000</v>
      </c>
      <c r="G10" t="s">
        <v>521</v>
      </c>
    </row>
    <row r="11" spans="1:7">
      <c r="A11" t="s">
        <v>226</v>
      </c>
      <c r="B11" t="s">
        <v>129</v>
      </c>
      <c r="C11" t="s">
        <v>229</v>
      </c>
      <c r="D11" t="s">
        <v>522</v>
      </c>
      <c r="E11" t="s">
        <v>114</v>
      </c>
      <c r="F11">
        <v>1000068.04</v>
      </c>
      <c r="G11" t="s">
        <v>523</v>
      </c>
    </row>
    <row r="12" spans="1:7">
      <c r="A12" t="s">
        <v>234</v>
      </c>
      <c r="B12" t="s">
        <v>129</v>
      </c>
      <c r="C12" t="s">
        <v>237</v>
      </c>
      <c r="D12" t="s">
        <v>524</v>
      </c>
      <c r="E12" t="s">
        <v>114</v>
      </c>
      <c r="F12">
        <v>603838.67000000004</v>
      </c>
      <c r="G12" t="s">
        <v>525</v>
      </c>
    </row>
    <row r="13" spans="1:7">
      <c r="A13" t="s">
        <v>242</v>
      </c>
      <c r="B13" t="s">
        <v>129</v>
      </c>
      <c r="C13" t="s">
        <v>245</v>
      </c>
      <c r="D13" t="s">
        <v>526</v>
      </c>
      <c r="E13" t="s">
        <v>114</v>
      </c>
      <c r="F13">
        <v>2963593.5</v>
      </c>
      <c r="G13" t="s">
        <v>527</v>
      </c>
    </row>
    <row r="14" spans="1:7">
      <c r="A14" t="s">
        <v>250</v>
      </c>
      <c r="B14" t="s">
        <v>129</v>
      </c>
      <c r="C14" t="s">
        <v>254</v>
      </c>
      <c r="D14" t="s">
        <v>518</v>
      </c>
      <c r="E14" t="s">
        <v>123</v>
      </c>
      <c r="F14">
        <v>59634646.450000003</v>
      </c>
      <c r="G14" t="s">
        <v>528</v>
      </c>
    </row>
    <row r="15" spans="1:7">
      <c r="A15" t="s">
        <v>257</v>
      </c>
      <c r="B15" t="s">
        <v>129</v>
      </c>
      <c r="C15" t="s">
        <v>260</v>
      </c>
      <c r="D15" t="s">
        <v>529</v>
      </c>
      <c r="E15" t="s">
        <v>114</v>
      </c>
      <c r="F15">
        <v>2199980.79</v>
      </c>
      <c r="G15" t="s">
        <v>530</v>
      </c>
    </row>
    <row r="16" spans="1:7">
      <c r="A16" t="s">
        <v>266</v>
      </c>
      <c r="B16" t="s">
        <v>129</v>
      </c>
      <c r="C16" t="s">
        <v>269</v>
      </c>
      <c r="D16" t="s">
        <v>531</v>
      </c>
      <c r="E16" t="s">
        <v>114</v>
      </c>
      <c r="F16">
        <v>1349227.08</v>
      </c>
      <c r="G16" t="s">
        <v>532</v>
      </c>
    </row>
    <row r="17" spans="1:7">
      <c r="A17" t="s">
        <v>274</v>
      </c>
      <c r="B17" t="s">
        <v>129</v>
      </c>
      <c r="C17" t="s">
        <v>277</v>
      </c>
      <c r="D17" t="s">
        <v>130</v>
      </c>
      <c r="E17" t="s">
        <v>114</v>
      </c>
      <c r="F17">
        <v>1860000</v>
      </c>
      <c r="G17" t="s">
        <v>533</v>
      </c>
    </row>
    <row r="18" spans="1:7">
      <c r="A18" t="s">
        <v>283</v>
      </c>
      <c r="B18" t="s">
        <v>129</v>
      </c>
      <c r="C18" t="s">
        <v>287</v>
      </c>
      <c r="D18" t="s">
        <v>529</v>
      </c>
      <c r="E18" t="s">
        <v>114</v>
      </c>
      <c r="F18">
        <v>2999943.34</v>
      </c>
      <c r="G18" t="s">
        <v>534</v>
      </c>
    </row>
    <row r="19" spans="1:7">
      <c r="A19" t="s">
        <v>292</v>
      </c>
      <c r="B19" t="s">
        <v>129</v>
      </c>
      <c r="C19" t="s">
        <v>295</v>
      </c>
      <c r="D19" t="s">
        <v>535</v>
      </c>
      <c r="E19" t="s">
        <v>114</v>
      </c>
      <c r="F19">
        <v>582844.69999999995</v>
      </c>
      <c r="G19" t="s">
        <v>536</v>
      </c>
    </row>
    <row r="20" spans="1:7">
      <c r="A20" t="s">
        <v>301</v>
      </c>
      <c r="B20" t="s">
        <v>129</v>
      </c>
      <c r="C20" t="s">
        <v>304</v>
      </c>
      <c r="D20" t="s">
        <v>513</v>
      </c>
      <c r="E20" t="s">
        <v>114</v>
      </c>
      <c r="F20">
        <v>2000980.88</v>
      </c>
      <c r="G20" t="s">
        <v>537</v>
      </c>
    </row>
    <row r="21" spans="1:7">
      <c r="A21" t="s">
        <v>310</v>
      </c>
      <c r="B21" t="s">
        <v>129</v>
      </c>
      <c r="C21" t="s">
        <v>313</v>
      </c>
      <c r="D21" t="s">
        <v>538</v>
      </c>
      <c r="E21" t="s">
        <v>114</v>
      </c>
      <c r="F21">
        <v>918234.17</v>
      </c>
      <c r="G21" t="s">
        <v>539</v>
      </c>
    </row>
    <row r="22" spans="1:7">
      <c r="A22" t="s">
        <v>319</v>
      </c>
      <c r="B22" t="s">
        <v>129</v>
      </c>
      <c r="C22" t="s">
        <v>322</v>
      </c>
      <c r="D22" t="s">
        <v>540</v>
      </c>
      <c r="E22" t="s">
        <v>114</v>
      </c>
      <c r="F22">
        <v>807873</v>
      </c>
      <c r="G22" t="s">
        <v>541</v>
      </c>
    </row>
    <row r="23" spans="1:7">
      <c r="A23" t="s">
        <v>328</v>
      </c>
      <c r="B23" t="s">
        <v>129</v>
      </c>
      <c r="C23" t="s">
        <v>542</v>
      </c>
      <c r="D23" t="s">
        <v>543</v>
      </c>
      <c r="E23" t="s">
        <v>114</v>
      </c>
      <c r="F23">
        <v>807873</v>
      </c>
      <c r="G23" t="s">
        <v>541</v>
      </c>
    </row>
    <row r="24" spans="1:7">
      <c r="A24" t="s">
        <v>336</v>
      </c>
      <c r="B24" t="s">
        <v>129</v>
      </c>
      <c r="C24" t="s">
        <v>339</v>
      </c>
      <c r="D24" t="s">
        <v>544</v>
      </c>
      <c r="E24" t="s">
        <v>114</v>
      </c>
      <c r="F24">
        <v>2000980.88</v>
      </c>
      <c r="G24" t="s">
        <v>537</v>
      </c>
    </row>
    <row r="25" spans="1:7">
      <c r="A25" t="s">
        <v>345</v>
      </c>
      <c r="B25" t="s">
        <v>129</v>
      </c>
      <c r="C25" t="s">
        <v>348</v>
      </c>
      <c r="D25" t="s">
        <v>545</v>
      </c>
      <c r="E25" t="s">
        <v>114</v>
      </c>
      <c r="F25">
        <v>2000980.88</v>
      </c>
      <c r="G25" t="s">
        <v>537</v>
      </c>
    </row>
    <row r="26" spans="1:7">
      <c r="A26" t="s">
        <v>354</v>
      </c>
      <c r="B26" t="s">
        <v>129</v>
      </c>
      <c r="C26" t="s">
        <v>357</v>
      </c>
      <c r="D26" t="s">
        <v>516</v>
      </c>
      <c r="E26" t="s">
        <v>114</v>
      </c>
      <c r="F26">
        <v>2000980.88</v>
      </c>
      <c r="G26" t="s">
        <v>537</v>
      </c>
    </row>
    <row r="27" spans="1:7">
      <c r="A27" t="s">
        <v>363</v>
      </c>
      <c r="B27" t="s">
        <v>129</v>
      </c>
      <c r="C27" t="s">
        <v>367</v>
      </c>
      <c r="D27" t="s">
        <v>511</v>
      </c>
      <c r="E27" t="s">
        <v>123</v>
      </c>
      <c r="F27">
        <v>853050.88</v>
      </c>
      <c r="G27" t="s">
        <v>546</v>
      </c>
    </row>
    <row r="28" spans="1:7">
      <c r="A28" t="s">
        <v>371</v>
      </c>
      <c r="B28" t="s">
        <v>129</v>
      </c>
      <c r="C28" t="s">
        <v>373</v>
      </c>
      <c r="D28" t="s">
        <v>511</v>
      </c>
      <c r="E28" t="s">
        <v>123</v>
      </c>
      <c r="F28">
        <v>853050.88</v>
      </c>
      <c r="G28" t="s">
        <v>546</v>
      </c>
    </row>
    <row r="29" spans="1:7">
      <c r="A29" t="s">
        <v>376</v>
      </c>
      <c r="B29" t="s">
        <v>129</v>
      </c>
      <c r="C29" t="s">
        <v>379</v>
      </c>
      <c r="D29" t="s">
        <v>544</v>
      </c>
      <c r="E29" t="s">
        <v>123</v>
      </c>
      <c r="F29">
        <v>655454.94999999995</v>
      </c>
      <c r="G29" t="s">
        <v>547</v>
      </c>
    </row>
    <row r="30" spans="1:7">
      <c r="A30" t="s">
        <v>384</v>
      </c>
      <c r="B30" t="s">
        <v>129</v>
      </c>
      <c r="C30" t="s">
        <v>387</v>
      </c>
      <c r="D30" t="s">
        <v>513</v>
      </c>
      <c r="E30" t="s">
        <v>123</v>
      </c>
      <c r="F30">
        <v>655454.94999999995</v>
      </c>
      <c r="G30" t="s">
        <v>547</v>
      </c>
    </row>
    <row r="31" spans="1:7">
      <c r="A31" t="s">
        <v>391</v>
      </c>
      <c r="B31" t="s">
        <v>129</v>
      </c>
      <c r="C31" t="s">
        <v>394</v>
      </c>
      <c r="D31" t="s">
        <v>540</v>
      </c>
      <c r="E31" t="s">
        <v>123</v>
      </c>
      <c r="F31">
        <v>653861.99</v>
      </c>
      <c r="G31" t="s">
        <v>548</v>
      </c>
    </row>
    <row r="32" spans="1:7">
      <c r="A32" t="s">
        <v>400</v>
      </c>
      <c r="B32" t="s">
        <v>129</v>
      </c>
      <c r="C32" t="s">
        <v>403</v>
      </c>
      <c r="D32" t="s">
        <v>511</v>
      </c>
      <c r="E32" t="s">
        <v>123</v>
      </c>
      <c r="F32">
        <v>950698.4</v>
      </c>
      <c r="G32" t="s">
        <v>549</v>
      </c>
    </row>
    <row r="33" spans="1:7">
      <c r="A33" t="s">
        <v>408</v>
      </c>
      <c r="B33" t="s">
        <v>129</v>
      </c>
      <c r="C33" t="s">
        <v>410</v>
      </c>
      <c r="D33" t="s">
        <v>513</v>
      </c>
      <c r="E33" t="s">
        <v>123</v>
      </c>
      <c r="F33">
        <v>655454.94999999995</v>
      </c>
      <c r="G33" t="s">
        <v>547</v>
      </c>
    </row>
    <row r="34" spans="1:7">
      <c r="A34" t="s">
        <v>416</v>
      </c>
      <c r="B34" t="s">
        <v>129</v>
      </c>
      <c r="C34" t="s">
        <v>419</v>
      </c>
      <c r="D34" t="s">
        <v>516</v>
      </c>
      <c r="E34" t="s">
        <v>123</v>
      </c>
      <c r="F34">
        <v>655454.94999999995</v>
      </c>
      <c r="G34" t="s">
        <v>547</v>
      </c>
    </row>
    <row r="35" spans="1:7">
      <c r="A35" t="s">
        <v>425</v>
      </c>
      <c r="B35" t="s">
        <v>129</v>
      </c>
      <c r="C35" t="s">
        <v>428</v>
      </c>
      <c r="D35" t="s">
        <v>545</v>
      </c>
      <c r="E35" t="s">
        <v>123</v>
      </c>
      <c r="F35">
        <v>872966.34</v>
      </c>
      <c r="G35" t="s">
        <v>550</v>
      </c>
    </row>
    <row r="36" spans="1:7">
      <c r="A36" t="s">
        <v>432</v>
      </c>
      <c r="B36" t="s">
        <v>129</v>
      </c>
      <c r="C36" t="s">
        <v>434</v>
      </c>
      <c r="D36" t="s">
        <v>544</v>
      </c>
      <c r="E36" t="s">
        <v>123</v>
      </c>
      <c r="F36">
        <v>655454.94999999995</v>
      </c>
      <c r="G36" t="s">
        <v>547</v>
      </c>
    </row>
    <row r="37" spans="1:7">
      <c r="A37" t="s">
        <v>440</v>
      </c>
      <c r="B37" t="s">
        <v>129</v>
      </c>
      <c r="C37" t="s">
        <v>442</v>
      </c>
      <c r="D37" t="s">
        <v>516</v>
      </c>
      <c r="E37" t="s">
        <v>123</v>
      </c>
      <c r="F37">
        <v>655454.94999999995</v>
      </c>
      <c r="G37" t="s">
        <v>547</v>
      </c>
    </row>
    <row r="38" spans="1:7">
      <c r="A38" t="s">
        <v>448</v>
      </c>
      <c r="B38" t="s">
        <v>129</v>
      </c>
      <c r="C38" t="s">
        <v>450</v>
      </c>
      <c r="D38" t="s">
        <v>545</v>
      </c>
      <c r="E38" t="s">
        <v>123</v>
      </c>
      <c r="F38">
        <v>872966.34</v>
      </c>
      <c r="G38" t="s">
        <v>550</v>
      </c>
    </row>
    <row r="39" spans="1:7">
      <c r="A39" t="s">
        <v>456</v>
      </c>
      <c r="B39" t="s">
        <v>129</v>
      </c>
      <c r="C39" t="s">
        <v>459</v>
      </c>
      <c r="D39" t="s">
        <v>531</v>
      </c>
      <c r="E39" t="s">
        <v>123</v>
      </c>
      <c r="F39">
        <v>236495.23</v>
      </c>
      <c r="G39" t="s">
        <v>551</v>
      </c>
    </row>
    <row r="40" spans="1:7">
      <c r="A40" t="s">
        <v>465</v>
      </c>
      <c r="B40" t="s">
        <v>552</v>
      </c>
      <c r="C40" t="s">
        <v>553</v>
      </c>
      <c r="D40" t="s">
        <v>554</v>
      </c>
      <c r="E40" t="s">
        <v>123</v>
      </c>
      <c r="F40">
        <v>5000000</v>
      </c>
      <c r="G40" t="s">
        <v>555</v>
      </c>
    </row>
  </sheetData>
  <autoFilter ref="A1:H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I18" sqref="I18"/>
    </sheetView>
  </sheetViews>
  <sheetFormatPr baseColWidth="10" defaultRowHeight="15"/>
  <cols>
    <col min="8" max="8" width="14.5703125" customWidth="1"/>
  </cols>
  <sheetData>
    <row r="1" spans="1:9">
      <c r="A1" s="1" t="s">
        <v>4</v>
      </c>
      <c r="B1" s="1" t="s">
        <v>5</v>
      </c>
      <c r="C1" s="1" t="s">
        <v>51</v>
      </c>
      <c r="D1" s="1" t="s">
        <v>37</v>
      </c>
      <c r="E1" s="1" t="s">
        <v>52</v>
      </c>
      <c r="F1" s="1" t="s">
        <v>53</v>
      </c>
      <c r="G1" s="1" t="s">
        <v>54</v>
      </c>
      <c r="H1" s="1" t="s">
        <v>55</v>
      </c>
    </row>
    <row r="2" spans="1:9">
      <c r="A2" t="s">
        <v>142</v>
      </c>
      <c r="B2">
        <v>2019</v>
      </c>
      <c r="C2">
        <v>5</v>
      </c>
      <c r="D2" t="s">
        <v>478</v>
      </c>
      <c r="E2">
        <v>450.3</v>
      </c>
      <c r="F2">
        <v>450.3</v>
      </c>
      <c r="G2">
        <v>450.3</v>
      </c>
      <c r="H2">
        <v>100</v>
      </c>
      <c r="I2" s="34" t="str">
        <f>VLOOKUP(A2,'Fuentes de Financiamiento'!$A$2:$A$40,1,0)</f>
        <v>GUA190101513722</v>
      </c>
    </row>
    <row r="3" spans="1:9">
      <c r="A3" t="s">
        <v>153</v>
      </c>
      <c r="B3">
        <v>2019</v>
      </c>
      <c r="C3">
        <v>5</v>
      </c>
      <c r="D3" t="s">
        <v>478</v>
      </c>
      <c r="E3">
        <v>450.8</v>
      </c>
      <c r="F3">
        <v>450.8</v>
      </c>
      <c r="G3">
        <v>450.8</v>
      </c>
      <c r="H3">
        <v>100</v>
      </c>
      <c r="I3" s="34" t="str">
        <f>VLOOKUP(A3,'Fuentes de Financiamiento'!$A$2:$A$40,1,0)</f>
        <v>GUA190101513862</v>
      </c>
    </row>
    <row r="4" spans="1:9">
      <c r="A4" t="s">
        <v>163</v>
      </c>
      <c r="B4">
        <v>2019</v>
      </c>
      <c r="C4">
        <v>5</v>
      </c>
      <c r="D4" t="s">
        <v>478</v>
      </c>
      <c r="E4">
        <v>449.8</v>
      </c>
      <c r="F4">
        <v>449.8</v>
      </c>
      <c r="G4">
        <v>449.8</v>
      </c>
      <c r="H4">
        <v>100</v>
      </c>
      <c r="I4" s="34" t="str">
        <f>VLOOKUP(A4,'Fuentes de Financiamiento'!$A$2:$A$40,1,0)</f>
        <v>GUA190101513869</v>
      </c>
    </row>
    <row r="5" spans="1:9">
      <c r="A5" t="s">
        <v>173</v>
      </c>
      <c r="B5">
        <v>2019</v>
      </c>
      <c r="C5">
        <v>5</v>
      </c>
      <c r="D5" t="s">
        <v>478</v>
      </c>
      <c r="E5">
        <v>450.7</v>
      </c>
      <c r="F5">
        <v>450.7</v>
      </c>
      <c r="G5">
        <v>450.7</v>
      </c>
      <c r="H5">
        <v>100</v>
      </c>
      <c r="I5" s="34" t="str">
        <f>VLOOKUP(A5,'Fuentes de Financiamiento'!$A$2:$A$40,1,0)</f>
        <v>GUA190101513873</v>
      </c>
    </row>
    <row r="6" spans="1:9">
      <c r="A6" t="s">
        <v>183</v>
      </c>
      <c r="B6">
        <v>2019</v>
      </c>
      <c r="C6">
        <v>5</v>
      </c>
      <c r="D6" t="s">
        <v>478</v>
      </c>
      <c r="E6">
        <v>450.5</v>
      </c>
      <c r="F6">
        <v>450.5</v>
      </c>
      <c r="G6">
        <v>450.5</v>
      </c>
      <c r="H6">
        <v>100</v>
      </c>
      <c r="I6" s="34" t="str">
        <f>VLOOKUP(A6,'Fuentes de Financiamiento'!$A$2:$A$40,1,0)</f>
        <v>GUA190101513880</v>
      </c>
    </row>
    <row r="7" spans="1:9">
      <c r="A7" t="s">
        <v>191</v>
      </c>
      <c r="B7">
        <v>2019</v>
      </c>
      <c r="C7">
        <v>5</v>
      </c>
      <c r="D7" t="s">
        <v>479</v>
      </c>
      <c r="E7">
        <v>39.25</v>
      </c>
      <c r="F7">
        <v>39.25</v>
      </c>
      <c r="G7">
        <v>39.25</v>
      </c>
      <c r="H7">
        <v>100</v>
      </c>
      <c r="I7" s="34" t="str">
        <f>VLOOKUP(A7,'Fuentes de Financiamiento'!$A$2:$A$40,1,0)</f>
        <v>GUA190101513988</v>
      </c>
    </row>
    <row r="8" spans="1:9">
      <c r="A8" t="s">
        <v>202</v>
      </c>
      <c r="B8">
        <v>2019</v>
      </c>
      <c r="C8">
        <v>5</v>
      </c>
      <c r="D8" t="s">
        <v>480</v>
      </c>
      <c r="E8">
        <v>244.3</v>
      </c>
      <c r="F8">
        <v>244.3</v>
      </c>
      <c r="G8">
        <v>244.3</v>
      </c>
      <c r="H8">
        <v>100</v>
      </c>
      <c r="I8" s="34" t="str">
        <f>VLOOKUP(A8,'Fuentes de Financiamiento'!$A$2:$A$40,1,0)</f>
        <v>GUA190101513992</v>
      </c>
    </row>
    <row r="9" spans="1:9">
      <c r="A9" t="s">
        <v>209</v>
      </c>
      <c r="B9">
        <v>2019</v>
      </c>
      <c r="C9">
        <v>5</v>
      </c>
      <c r="D9" t="s">
        <v>481</v>
      </c>
      <c r="E9">
        <v>80</v>
      </c>
      <c r="F9">
        <v>80</v>
      </c>
      <c r="G9">
        <v>80</v>
      </c>
      <c r="H9">
        <v>100</v>
      </c>
      <c r="I9" s="34" t="str">
        <f>VLOOKUP(A9,'Fuentes de Financiamiento'!$A$2:$A$40,1,0)</f>
        <v>GUA190201561324</v>
      </c>
    </row>
    <row r="10" spans="1:9">
      <c r="A10" t="s">
        <v>218</v>
      </c>
      <c r="B10">
        <v>2019</v>
      </c>
      <c r="C10">
        <v>5</v>
      </c>
      <c r="D10" t="s">
        <v>479</v>
      </c>
      <c r="E10">
        <v>1</v>
      </c>
      <c r="F10">
        <v>1</v>
      </c>
      <c r="G10">
        <v>1</v>
      </c>
      <c r="H10">
        <v>100</v>
      </c>
      <c r="I10" s="34" t="str">
        <f>VLOOKUP(A10,'Fuentes de Financiamiento'!$A$2:$A$40,1,0)</f>
        <v>GUA190201561325</v>
      </c>
    </row>
    <row r="11" spans="1:9">
      <c r="A11" t="s">
        <v>226</v>
      </c>
      <c r="B11">
        <v>2019</v>
      </c>
      <c r="C11">
        <v>5</v>
      </c>
      <c r="D11" t="s">
        <v>482</v>
      </c>
      <c r="E11">
        <v>8.6</v>
      </c>
      <c r="F11">
        <v>8.6</v>
      </c>
      <c r="G11">
        <v>8.6</v>
      </c>
      <c r="H11">
        <v>100</v>
      </c>
      <c r="I11" s="34" t="str">
        <f>VLOOKUP(A11,'Fuentes de Financiamiento'!$A$2:$A$40,1,0)</f>
        <v>GUA190201561326</v>
      </c>
    </row>
    <row r="12" spans="1:9">
      <c r="A12" t="s">
        <v>234</v>
      </c>
      <c r="B12">
        <v>2019</v>
      </c>
      <c r="C12">
        <v>5</v>
      </c>
      <c r="D12" t="s">
        <v>481</v>
      </c>
      <c r="E12">
        <v>50</v>
      </c>
      <c r="F12">
        <v>50</v>
      </c>
      <c r="G12">
        <v>50</v>
      </c>
      <c r="H12">
        <v>100</v>
      </c>
      <c r="I12" s="34" t="str">
        <f>VLOOKUP(A12,'Fuentes de Financiamiento'!$A$2:$A$40,1,0)</f>
        <v>GUA190201561327</v>
      </c>
    </row>
    <row r="13" spans="1:9">
      <c r="A13" t="s">
        <v>242</v>
      </c>
      <c r="B13">
        <v>2019</v>
      </c>
      <c r="C13">
        <v>5</v>
      </c>
      <c r="D13" t="s">
        <v>482</v>
      </c>
      <c r="E13">
        <v>5.5</v>
      </c>
      <c r="F13">
        <v>5.5</v>
      </c>
      <c r="G13">
        <v>5.5</v>
      </c>
      <c r="H13">
        <v>100</v>
      </c>
      <c r="I13" s="34" t="str">
        <f>VLOOKUP(A13,'Fuentes de Financiamiento'!$A$2:$A$40,1,0)</f>
        <v>GUA190201561328</v>
      </c>
    </row>
    <row r="14" spans="1:9">
      <c r="A14" t="s">
        <v>250</v>
      </c>
      <c r="B14">
        <v>2019</v>
      </c>
      <c r="C14">
        <v>5</v>
      </c>
      <c r="D14" t="s">
        <v>479</v>
      </c>
      <c r="E14">
        <v>1</v>
      </c>
      <c r="F14">
        <v>1</v>
      </c>
      <c r="G14">
        <v>1</v>
      </c>
      <c r="H14">
        <v>100</v>
      </c>
      <c r="I14" s="34" t="str">
        <f>VLOOKUP(A14,'Fuentes de Financiamiento'!$A$2:$A$40,1,0)</f>
        <v>GUA190201561329</v>
      </c>
    </row>
    <row r="15" spans="1:9">
      <c r="A15" t="s">
        <v>257</v>
      </c>
      <c r="B15">
        <v>2019</v>
      </c>
      <c r="C15">
        <v>5</v>
      </c>
      <c r="D15" t="s">
        <v>483</v>
      </c>
      <c r="E15">
        <v>6957</v>
      </c>
      <c r="F15">
        <v>6957</v>
      </c>
      <c r="G15">
        <v>6957</v>
      </c>
      <c r="H15">
        <v>100</v>
      </c>
      <c r="I15" s="34" t="str">
        <f>VLOOKUP(A15,'Fuentes de Financiamiento'!$A$2:$A$40,1,0)</f>
        <v>GUA190301570701</v>
      </c>
    </row>
    <row r="16" spans="1:9">
      <c r="A16" t="s">
        <v>266</v>
      </c>
      <c r="B16">
        <v>2019</v>
      </c>
      <c r="C16">
        <v>5</v>
      </c>
      <c r="D16" t="s">
        <v>127</v>
      </c>
      <c r="E16">
        <v>6957</v>
      </c>
      <c r="F16">
        <v>6957</v>
      </c>
      <c r="G16">
        <v>6957</v>
      </c>
      <c r="H16">
        <v>100</v>
      </c>
      <c r="I16" s="34" t="str">
        <f>VLOOKUP(A16,'Fuentes de Financiamiento'!$A$2:$A$40,1,0)</f>
        <v>GUA190301570708</v>
      </c>
    </row>
    <row r="17" spans="1:9">
      <c r="A17" t="s">
        <v>274</v>
      </c>
      <c r="B17">
        <v>2019</v>
      </c>
      <c r="C17">
        <v>5</v>
      </c>
      <c r="D17" t="s">
        <v>126</v>
      </c>
      <c r="E17">
        <v>300</v>
      </c>
      <c r="F17">
        <v>300</v>
      </c>
      <c r="G17">
        <v>300</v>
      </c>
      <c r="H17">
        <v>100</v>
      </c>
      <c r="I17" s="34" t="str">
        <f>VLOOKUP(A17,'Fuentes de Financiamiento'!$A$2:$A$40,1,0)</f>
        <v>GUA190301570713</v>
      </c>
    </row>
    <row r="18" spans="1:9">
      <c r="A18" t="s">
        <v>283</v>
      </c>
      <c r="B18">
        <v>2019</v>
      </c>
      <c r="C18">
        <v>5</v>
      </c>
      <c r="D18" t="s">
        <v>481</v>
      </c>
      <c r="E18">
        <v>6957</v>
      </c>
      <c r="F18">
        <v>6957</v>
      </c>
      <c r="G18">
        <v>6957</v>
      </c>
      <c r="H18">
        <v>100</v>
      </c>
      <c r="I18" s="34" t="str">
        <f>VLOOKUP(A18,'Fuentes de Financiamiento'!$A$2:$A$40,1,0)</f>
        <v>GUA190301570257</v>
      </c>
    </row>
    <row r="19" spans="1:9">
      <c r="A19" t="s">
        <v>292</v>
      </c>
      <c r="B19">
        <v>2019</v>
      </c>
      <c r="C19">
        <v>5</v>
      </c>
      <c r="D19" t="s">
        <v>483</v>
      </c>
      <c r="E19">
        <v>16</v>
      </c>
      <c r="F19">
        <v>16</v>
      </c>
      <c r="G19">
        <v>16</v>
      </c>
      <c r="H19">
        <v>100</v>
      </c>
      <c r="I19" s="34" t="str">
        <f>VLOOKUP(A19,'Fuentes de Financiamiento'!$A$2:$A$40,1,0)</f>
        <v>GUA190301570320</v>
      </c>
    </row>
    <row r="20" spans="1:9">
      <c r="A20" t="s">
        <v>301</v>
      </c>
      <c r="B20">
        <v>2019</v>
      </c>
      <c r="C20">
        <v>5</v>
      </c>
      <c r="D20" t="s">
        <v>482</v>
      </c>
      <c r="E20">
        <v>408.9</v>
      </c>
      <c r="F20">
        <v>408.9</v>
      </c>
      <c r="G20">
        <v>408.9</v>
      </c>
      <c r="H20">
        <v>100</v>
      </c>
      <c r="I20" s="34" t="str">
        <f>VLOOKUP(A20,'Fuentes de Financiamiento'!$A$2:$A$40,1,0)</f>
        <v>GUA190301570520</v>
      </c>
    </row>
    <row r="21" spans="1:9">
      <c r="A21" t="s">
        <v>310</v>
      </c>
      <c r="B21">
        <v>2019</v>
      </c>
      <c r="C21">
        <v>5</v>
      </c>
      <c r="D21" t="s">
        <v>127</v>
      </c>
      <c r="E21">
        <v>311.89999999999998</v>
      </c>
      <c r="F21">
        <v>311.89999999999998</v>
      </c>
      <c r="G21">
        <v>311.89999999999998</v>
      </c>
      <c r="H21">
        <v>100</v>
      </c>
      <c r="I21" s="34" t="str">
        <f>VLOOKUP(A21,'Fuentes de Financiamiento'!$A$2:$A$40,1,0)</f>
        <v>GUA190301570525</v>
      </c>
    </row>
    <row r="22" spans="1:9">
      <c r="A22" t="s">
        <v>319</v>
      </c>
      <c r="B22">
        <v>2019</v>
      </c>
      <c r="C22">
        <v>5</v>
      </c>
      <c r="D22" t="s">
        <v>127</v>
      </c>
      <c r="E22">
        <v>267.39999999999998</v>
      </c>
      <c r="F22">
        <v>267.39999999999998</v>
      </c>
      <c r="G22">
        <v>267.39999999999998</v>
      </c>
      <c r="H22">
        <v>100</v>
      </c>
      <c r="I22" s="34" t="str">
        <f>VLOOKUP(A22,'Fuentes de Financiamiento'!$A$2:$A$40,1,0)</f>
        <v>GUA190301570647</v>
      </c>
    </row>
    <row r="23" spans="1:9">
      <c r="A23" t="s">
        <v>328</v>
      </c>
      <c r="B23">
        <v>2019</v>
      </c>
      <c r="C23">
        <v>5</v>
      </c>
      <c r="D23" t="s">
        <v>127</v>
      </c>
      <c r="E23">
        <v>313.7</v>
      </c>
      <c r="F23">
        <v>313.7</v>
      </c>
      <c r="G23">
        <v>313.7</v>
      </c>
      <c r="H23">
        <v>100</v>
      </c>
      <c r="I23" s="34" t="str">
        <f>VLOOKUP(A23,'Fuentes de Financiamiento'!$A$2:$A$40,1,0)</f>
        <v>GUA190301570662</v>
      </c>
    </row>
    <row r="24" spans="1:9">
      <c r="A24" t="s">
        <v>336</v>
      </c>
      <c r="B24">
        <v>2019</v>
      </c>
      <c r="C24">
        <v>5</v>
      </c>
      <c r="D24" t="s">
        <v>127</v>
      </c>
      <c r="E24">
        <v>404</v>
      </c>
      <c r="F24">
        <v>404</v>
      </c>
      <c r="G24">
        <v>404</v>
      </c>
      <c r="H24">
        <v>100</v>
      </c>
      <c r="I24" s="34" t="str">
        <f>VLOOKUP(A24,'Fuentes de Financiamiento'!$A$2:$A$40,1,0)</f>
        <v>GUA190301570668</v>
      </c>
    </row>
    <row r="25" spans="1:9">
      <c r="A25" t="s">
        <v>345</v>
      </c>
      <c r="B25">
        <v>2019</v>
      </c>
      <c r="C25">
        <v>5</v>
      </c>
      <c r="D25" t="s">
        <v>127</v>
      </c>
      <c r="E25">
        <v>439.5</v>
      </c>
      <c r="F25">
        <v>439.5</v>
      </c>
      <c r="G25">
        <v>439.5</v>
      </c>
      <c r="H25">
        <v>100</v>
      </c>
      <c r="I25" s="34" t="str">
        <f>VLOOKUP(A25,'Fuentes de Financiamiento'!$A$2:$A$40,1,0)</f>
        <v>GUA190301570672</v>
      </c>
    </row>
    <row r="26" spans="1:9">
      <c r="A26" t="s">
        <v>354</v>
      </c>
      <c r="B26">
        <v>2019</v>
      </c>
      <c r="C26">
        <v>5</v>
      </c>
      <c r="D26" t="s">
        <v>127</v>
      </c>
      <c r="E26">
        <v>371.6</v>
      </c>
      <c r="F26">
        <v>371.6</v>
      </c>
      <c r="G26">
        <v>371.6</v>
      </c>
      <c r="H26">
        <v>100</v>
      </c>
      <c r="I26" s="34" t="str">
        <f>VLOOKUP(A26,'Fuentes de Financiamiento'!$A$2:$A$40,1,0)</f>
        <v>GUA190301570687</v>
      </c>
    </row>
    <row r="27" spans="1:9">
      <c r="A27" t="s">
        <v>363</v>
      </c>
      <c r="B27">
        <v>2019</v>
      </c>
      <c r="C27">
        <v>5</v>
      </c>
      <c r="D27" t="s">
        <v>478</v>
      </c>
      <c r="E27">
        <v>450.3</v>
      </c>
      <c r="F27">
        <v>450.3</v>
      </c>
      <c r="G27">
        <v>450.3</v>
      </c>
      <c r="H27">
        <v>100</v>
      </c>
      <c r="I27" s="34" t="str">
        <f>VLOOKUP(A27,'Fuentes de Financiamiento'!$A$2:$A$40,1,0)</f>
        <v>GUA190401694046</v>
      </c>
    </row>
    <row r="28" spans="1:9">
      <c r="A28" t="s">
        <v>371</v>
      </c>
      <c r="B28">
        <v>2019</v>
      </c>
      <c r="C28">
        <v>5</v>
      </c>
      <c r="D28" t="s">
        <v>478</v>
      </c>
      <c r="E28">
        <v>450.3</v>
      </c>
      <c r="F28">
        <v>450.3</v>
      </c>
      <c r="G28">
        <v>450.3</v>
      </c>
      <c r="H28">
        <v>100</v>
      </c>
      <c r="I28" s="34" t="str">
        <f>VLOOKUP(A28,'Fuentes de Financiamiento'!$A$2:$A$40,1,0)</f>
        <v>GUA190401694076</v>
      </c>
    </row>
    <row r="29" spans="1:9">
      <c r="A29" t="s">
        <v>376</v>
      </c>
      <c r="B29">
        <v>2019</v>
      </c>
      <c r="C29">
        <v>5</v>
      </c>
      <c r="D29" t="s">
        <v>478</v>
      </c>
      <c r="E29">
        <v>404</v>
      </c>
      <c r="F29">
        <v>404</v>
      </c>
      <c r="G29">
        <v>404</v>
      </c>
      <c r="H29">
        <v>100</v>
      </c>
      <c r="I29" s="34" t="str">
        <f>VLOOKUP(A29,'Fuentes de Financiamiento'!$A$2:$A$40,1,0)</f>
        <v>GUA190401694095</v>
      </c>
    </row>
    <row r="30" spans="1:9">
      <c r="A30" t="s">
        <v>384</v>
      </c>
      <c r="B30">
        <v>2019</v>
      </c>
      <c r="C30">
        <v>5</v>
      </c>
      <c r="D30" t="s">
        <v>478</v>
      </c>
      <c r="E30">
        <v>450.8</v>
      </c>
      <c r="F30">
        <v>450.8</v>
      </c>
      <c r="G30">
        <v>450.8</v>
      </c>
      <c r="H30">
        <v>100</v>
      </c>
      <c r="I30" s="34" t="str">
        <f>VLOOKUP(A30,'Fuentes de Financiamiento'!$A$2:$A$40,1,0)</f>
        <v>GUA190401694117</v>
      </c>
    </row>
    <row r="31" spans="1:9">
      <c r="A31" t="s">
        <v>391</v>
      </c>
      <c r="B31">
        <v>2019</v>
      </c>
      <c r="C31">
        <v>5</v>
      </c>
      <c r="D31" t="s">
        <v>478</v>
      </c>
      <c r="E31">
        <v>311.89999999999998</v>
      </c>
      <c r="F31">
        <v>311.89999999999998</v>
      </c>
      <c r="G31">
        <v>311.89999999999998</v>
      </c>
      <c r="H31">
        <v>100</v>
      </c>
      <c r="I31" s="34" t="str">
        <f>VLOOKUP(A31,'Fuentes de Financiamiento'!$A$2:$A$40,1,0)</f>
        <v>GUA190401694134</v>
      </c>
    </row>
    <row r="32" spans="1:9">
      <c r="A32" t="s">
        <v>400</v>
      </c>
      <c r="B32">
        <v>2019</v>
      </c>
      <c r="C32">
        <v>5</v>
      </c>
      <c r="D32" t="s">
        <v>478</v>
      </c>
      <c r="E32">
        <v>0.11</v>
      </c>
      <c r="F32">
        <v>0.11</v>
      </c>
      <c r="G32">
        <v>0.11</v>
      </c>
      <c r="H32">
        <v>100</v>
      </c>
      <c r="I32" s="34" t="str">
        <f>VLOOKUP(A32,'Fuentes de Financiamiento'!$A$2:$A$40,1,0)</f>
        <v>GUA190401694161</v>
      </c>
    </row>
    <row r="33" spans="1:9">
      <c r="A33" t="s">
        <v>408</v>
      </c>
      <c r="B33">
        <v>2019</v>
      </c>
      <c r="C33">
        <v>5</v>
      </c>
      <c r="D33" t="s">
        <v>478</v>
      </c>
      <c r="E33">
        <v>0.15</v>
      </c>
      <c r="F33">
        <v>0.15</v>
      </c>
      <c r="G33">
        <v>0.15</v>
      </c>
      <c r="H33">
        <v>100</v>
      </c>
      <c r="I33" s="34" t="str">
        <f>VLOOKUP(A33,'Fuentes de Financiamiento'!$A$2:$A$40,1,0)</f>
        <v>GUA190401694201</v>
      </c>
    </row>
    <row r="34" spans="1:9">
      <c r="A34" t="s">
        <v>416</v>
      </c>
      <c r="B34">
        <v>2019</v>
      </c>
      <c r="C34">
        <v>5</v>
      </c>
      <c r="D34" t="s">
        <v>478</v>
      </c>
      <c r="E34">
        <v>0.7</v>
      </c>
      <c r="F34">
        <v>0.7</v>
      </c>
      <c r="G34">
        <v>0.7</v>
      </c>
      <c r="H34">
        <v>100</v>
      </c>
      <c r="I34" s="34" t="str">
        <f>VLOOKUP(A34,'Fuentes de Financiamiento'!$A$2:$A$40,1,0)</f>
        <v>GUA190401694221</v>
      </c>
    </row>
    <row r="35" spans="1:9">
      <c r="A35" t="s">
        <v>425</v>
      </c>
      <c r="B35">
        <v>2019</v>
      </c>
      <c r="C35">
        <v>5</v>
      </c>
      <c r="D35" t="s">
        <v>478</v>
      </c>
      <c r="E35">
        <v>0.11</v>
      </c>
      <c r="F35">
        <v>0.11</v>
      </c>
      <c r="G35">
        <v>0.11</v>
      </c>
      <c r="H35">
        <v>100</v>
      </c>
      <c r="I35" s="34" t="str">
        <f>VLOOKUP(A35,'Fuentes de Financiamiento'!$A$2:$A$40,1,0)</f>
        <v>GUA190401694239</v>
      </c>
    </row>
    <row r="36" spans="1:9">
      <c r="A36" t="s">
        <v>432</v>
      </c>
      <c r="B36">
        <v>2019</v>
      </c>
      <c r="C36">
        <v>5</v>
      </c>
      <c r="D36" t="s">
        <v>478</v>
      </c>
      <c r="E36">
        <v>0.13</v>
      </c>
      <c r="F36">
        <v>0.13</v>
      </c>
      <c r="G36">
        <v>0.13</v>
      </c>
      <c r="H36">
        <v>100</v>
      </c>
      <c r="I36" s="34" t="str">
        <f>VLOOKUP(A36,'Fuentes de Financiamiento'!$A$2:$A$40,1,0)</f>
        <v>GUA190401694258</v>
      </c>
    </row>
    <row r="37" spans="1:9">
      <c r="A37" t="s">
        <v>440</v>
      </c>
      <c r="B37">
        <v>2019</v>
      </c>
      <c r="C37">
        <v>5</v>
      </c>
      <c r="D37" t="s">
        <v>478</v>
      </c>
      <c r="E37">
        <v>7.0000000000000007E-2</v>
      </c>
      <c r="F37">
        <v>7.0000000000000007E-2</v>
      </c>
      <c r="G37">
        <v>7.0000000000000007E-2</v>
      </c>
      <c r="H37">
        <v>100</v>
      </c>
      <c r="I37" s="34" t="str">
        <f>VLOOKUP(A37,'Fuentes de Financiamiento'!$A$2:$A$40,1,0)</f>
        <v>GUA190401694267</v>
      </c>
    </row>
    <row r="38" spans="1:9">
      <c r="A38" t="s">
        <v>448</v>
      </c>
      <c r="B38">
        <v>2019</v>
      </c>
      <c r="C38">
        <v>5</v>
      </c>
      <c r="D38" t="s">
        <v>478</v>
      </c>
      <c r="E38">
        <v>0.05</v>
      </c>
      <c r="F38">
        <v>0.05</v>
      </c>
      <c r="G38">
        <v>0.05</v>
      </c>
      <c r="H38">
        <v>100</v>
      </c>
      <c r="I38" s="34" t="str">
        <f>VLOOKUP(A38,'Fuentes de Financiamiento'!$A$2:$A$40,1,0)</f>
        <v>GUA190401694280</v>
      </c>
    </row>
    <row r="39" spans="1:9">
      <c r="A39" t="s">
        <v>456</v>
      </c>
      <c r="B39">
        <v>2019</v>
      </c>
      <c r="C39">
        <v>5</v>
      </c>
      <c r="D39" t="s">
        <v>481</v>
      </c>
      <c r="E39">
        <v>13</v>
      </c>
      <c r="F39">
        <v>13</v>
      </c>
      <c r="G39">
        <v>13</v>
      </c>
      <c r="H39">
        <v>100</v>
      </c>
      <c r="I39" s="34" t="str">
        <f>VLOOKUP(A39,'Fuentes de Financiamiento'!$A$2:$A$40,1,0)</f>
        <v>GUA190401694289</v>
      </c>
    </row>
    <row r="40" spans="1:9">
      <c r="A40" t="s">
        <v>465</v>
      </c>
      <c r="B40">
        <v>2019</v>
      </c>
      <c r="C40">
        <v>5</v>
      </c>
      <c r="D40" t="s">
        <v>479</v>
      </c>
      <c r="E40">
        <v>100</v>
      </c>
      <c r="F40">
        <v>100</v>
      </c>
      <c r="G40">
        <v>100</v>
      </c>
      <c r="H40">
        <v>100</v>
      </c>
      <c r="I40" s="34" t="str">
        <f>VLOOKUP(A40,'Fuentes de Financiamiento'!$A$2:$A$40,1,0)</f>
        <v>GUA190401695713</v>
      </c>
    </row>
  </sheetData>
  <autoFilter ref="A1:I4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cols>
    <col min="1" max="1" width="44.85546875" customWidth="1"/>
    <col min="2" max="2" width="222" style="2" customWidth="1"/>
  </cols>
  <sheetData>
    <row r="1" spans="1:2" ht="18.75">
      <c r="A1" s="12"/>
    </row>
    <row r="2" spans="1:2">
      <c r="A2" s="10" t="s">
        <v>105</v>
      </c>
      <c r="B2" s="11" t="s">
        <v>104</v>
      </c>
    </row>
    <row r="3" spans="1:2" ht="25.5">
      <c r="A3" s="10" t="s">
        <v>103</v>
      </c>
      <c r="B3" s="9" t="s">
        <v>102</v>
      </c>
    </row>
    <row r="4" spans="1:2" ht="33" customHeight="1">
      <c r="A4" s="10" t="s">
        <v>101</v>
      </c>
      <c r="B4" s="9" t="s">
        <v>100</v>
      </c>
    </row>
    <row r="5" spans="1:2" ht="15.75" thickBot="1"/>
    <row r="6" spans="1:2" ht="17.25" thickTop="1" thickBot="1">
      <c r="A6" s="8" t="s">
        <v>99</v>
      </c>
      <c r="B6" s="7" t="s">
        <v>98</v>
      </c>
    </row>
    <row r="7" spans="1:2" ht="16.5" thickTop="1">
      <c r="A7" s="4" t="s">
        <v>5</v>
      </c>
      <c r="B7" s="4" t="s">
        <v>97</v>
      </c>
    </row>
    <row r="8" spans="1:2" ht="15.75">
      <c r="A8" s="5" t="s">
        <v>6</v>
      </c>
      <c r="B8" s="4" t="s">
        <v>96</v>
      </c>
    </row>
    <row r="9" spans="1:2" ht="94.5">
      <c r="A9" s="4" t="s">
        <v>4</v>
      </c>
      <c r="B9" s="4" t="s">
        <v>95</v>
      </c>
    </row>
    <row r="10" spans="1:2" ht="126">
      <c r="A10" s="3" t="s">
        <v>7</v>
      </c>
      <c r="B10" s="6" t="s">
        <v>94</v>
      </c>
    </row>
    <row r="11" spans="1:2" ht="47.25">
      <c r="A11" s="5" t="s">
        <v>8</v>
      </c>
      <c r="B11" s="6" t="s">
        <v>93</v>
      </c>
    </row>
    <row r="12" spans="1:2" ht="252">
      <c r="A12" s="5" t="s">
        <v>9</v>
      </c>
      <c r="B12" s="6" t="s">
        <v>92</v>
      </c>
    </row>
    <row r="13" spans="1:2" ht="15.75">
      <c r="A13" s="5" t="s">
        <v>10</v>
      </c>
      <c r="B13" s="6" t="s">
        <v>91</v>
      </c>
    </row>
    <row r="14" spans="1:2" ht="15.75">
      <c r="A14" s="5" t="s">
        <v>60</v>
      </c>
      <c r="B14" s="6" t="s">
        <v>90</v>
      </c>
    </row>
    <row r="15" spans="1:2" ht="15.75">
      <c r="A15" s="5" t="s">
        <v>61</v>
      </c>
      <c r="B15" s="6" t="s">
        <v>89</v>
      </c>
    </row>
    <row r="16" spans="1:2" ht="15.75">
      <c r="A16" s="5" t="s">
        <v>62</v>
      </c>
      <c r="B16" s="6" t="s">
        <v>88</v>
      </c>
    </row>
    <row r="17" spans="1:2" ht="15.75">
      <c r="A17" s="5" t="s">
        <v>63</v>
      </c>
      <c r="B17" s="6" t="s">
        <v>87</v>
      </c>
    </row>
    <row r="18" spans="1:2" ht="31.5">
      <c r="A18" s="5" t="s">
        <v>11</v>
      </c>
      <c r="B18" s="6" t="s">
        <v>86</v>
      </c>
    </row>
    <row r="19" spans="1:2" ht="236.25">
      <c r="A19" s="3" t="s">
        <v>12</v>
      </c>
      <c r="B19" s="6" t="s">
        <v>85</v>
      </c>
    </row>
    <row r="20" spans="1:2" ht="15.75">
      <c r="A20" s="5" t="s">
        <v>13</v>
      </c>
      <c r="B20" s="6" t="s">
        <v>84</v>
      </c>
    </row>
    <row r="21" spans="1:2" ht="15.75">
      <c r="A21" s="3" t="s">
        <v>14</v>
      </c>
      <c r="B21" s="6" t="s">
        <v>83</v>
      </c>
    </row>
    <row r="22" spans="1:2" ht="31.5">
      <c r="A22" s="3" t="s">
        <v>15</v>
      </c>
      <c r="B22" s="6" t="s">
        <v>82</v>
      </c>
    </row>
    <row r="23" spans="1:2" ht="15.75">
      <c r="A23" s="5" t="s">
        <v>16</v>
      </c>
      <c r="B23" s="6" t="s">
        <v>81</v>
      </c>
    </row>
    <row r="24" spans="1:2" ht="15.75">
      <c r="A24" s="5" t="s">
        <v>17</v>
      </c>
      <c r="B24" s="6" t="s">
        <v>80</v>
      </c>
    </row>
    <row r="25" spans="1:2" ht="15.75">
      <c r="A25" s="5" t="s">
        <v>18</v>
      </c>
      <c r="B25" s="6" t="s">
        <v>79</v>
      </c>
    </row>
    <row r="26" spans="1:2" ht="15.75">
      <c r="A26" s="3" t="s">
        <v>19</v>
      </c>
      <c r="B26" s="6" t="s">
        <v>78</v>
      </c>
    </row>
    <row r="27" spans="1:2" ht="63">
      <c r="A27" s="5" t="s">
        <v>20</v>
      </c>
      <c r="B27" s="6" t="s">
        <v>77</v>
      </c>
    </row>
    <row r="28" spans="1:2" ht="63">
      <c r="A28" s="3" t="s">
        <v>21</v>
      </c>
      <c r="B28" s="6" t="s">
        <v>76</v>
      </c>
    </row>
    <row r="29" spans="1:2" ht="110.25">
      <c r="A29" s="3" t="s">
        <v>22</v>
      </c>
      <c r="B29" s="6" t="s">
        <v>75</v>
      </c>
    </row>
    <row r="30" spans="1:2" ht="15.75">
      <c r="A30" s="5" t="s">
        <v>23</v>
      </c>
      <c r="B30" s="6" t="s">
        <v>74</v>
      </c>
    </row>
    <row r="31" spans="1:2" ht="15.75">
      <c r="A31" s="5" t="s">
        <v>59</v>
      </c>
      <c r="B31" s="6" t="s">
        <v>73</v>
      </c>
    </row>
    <row r="32" spans="1:2" ht="15.75">
      <c r="A32" s="5" t="s">
        <v>24</v>
      </c>
      <c r="B32" s="6" t="s">
        <v>72</v>
      </c>
    </row>
    <row r="33" spans="1:2" ht="31.5">
      <c r="A33" s="5" t="s">
        <v>25</v>
      </c>
      <c r="B33" s="4" t="s">
        <v>71</v>
      </c>
    </row>
    <row r="34" spans="1:2" ht="31.5">
      <c r="A34" s="3" t="s">
        <v>26</v>
      </c>
      <c r="B34" s="4" t="s">
        <v>70</v>
      </c>
    </row>
    <row r="35" spans="1:2" ht="15.75">
      <c r="A35" s="5" t="s">
        <v>27</v>
      </c>
      <c r="B35" s="4" t="s">
        <v>69</v>
      </c>
    </row>
    <row r="36" spans="1:2" ht="15.75">
      <c r="A36" s="5" t="s">
        <v>28</v>
      </c>
      <c r="B36" s="4" t="s">
        <v>68</v>
      </c>
    </row>
    <row r="37" spans="1:2" ht="94.5">
      <c r="A37" s="3" t="s">
        <v>29</v>
      </c>
      <c r="B37" s="4" t="s">
        <v>67</v>
      </c>
    </row>
    <row r="38" spans="1:2" ht="58.5" customHeight="1">
      <c r="A38" s="3" t="s">
        <v>2</v>
      </c>
      <c r="B38" s="4" t="s">
        <v>66</v>
      </c>
    </row>
    <row r="39" spans="1:2" ht="84.75" customHeight="1">
      <c r="A39" s="3" t="s">
        <v>57</v>
      </c>
      <c r="B39" s="4" t="s">
        <v>65</v>
      </c>
    </row>
    <row r="40" spans="1:2" ht="409.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FORTAMUN DESTINO GAST</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Amelia Maria Castro Aranda</cp:lastModifiedBy>
  <cp:lastPrinted>2017-09-15T18:50:45Z</cp:lastPrinted>
  <dcterms:created xsi:type="dcterms:W3CDTF">2017-09-15T17:33:48Z</dcterms:created>
  <dcterms:modified xsi:type="dcterms:W3CDTF">2022-05-19T14:28:55Z</dcterms:modified>
</cp:coreProperties>
</file>